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drawingml.chart+xml" PartName="/xl/charts/chart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Inputs" sheetId="1" r:id="rId1"/>
    <sheet name="Boundary Comparison" sheetId="2" r:id="rId3"/>
  </sheets>
  <definedNames>
    <definedName name="PTA_CD">Inputs!$B$12</definedName>
    <definedName name="PTA_Ct">Inputs!$B$8</definedName>
    <definedName name="PTA_K">Inputs!$B$5</definedName>
    <definedName name="PTA_L1">Inputs!$B$16</definedName>
    <definedName name="PTA_L2">Inputs!$B$17</definedName>
    <definedName name="PTA_Poro">Inputs!$B$6</definedName>
    <definedName name="PTA_Rw">Inputs!$B$9</definedName>
    <definedName name="PTA_S">Inputs!$B$13</definedName>
    <definedName name="PTA_Visc">Inputs!$B$7</definedName>
  </definedNames>
  <calcPr fullCalcOnLoad="1" fullPrecision="1"/>
</workbook>
</file>

<file path=xl/sharedStrings.xml><?xml version="1.0" encoding="utf-8"?>
<sst xmlns="http://schemas.openxmlformats.org/spreadsheetml/2006/main" count="30" uniqueCount="30">
  <si>
    <t>Pressure Transient Analysis — Inputs</t>
  </si>
  <si>
    <t>Define reservoir and well properties. The Boundary Comparison sheet calculates dimensionless pressure for three boundary models: infinite reservoir, single sealing fault, and channel (two faults).</t>
  </si>
  <si>
    <t>Reservoir Properties</t>
  </si>
  <si>
    <t>Permeability</t>
  </si>
  <si>
    <t>mD</t>
  </si>
  <si>
    <t>Porosity</t>
  </si>
  <si>
    <t>fraction</t>
  </si>
  <si>
    <t>Viscosity</t>
  </si>
  <si>
    <t>cP</t>
  </si>
  <si>
    <t>Total Compressibility</t>
  </si>
  <si>
    <t>1/psi</t>
  </si>
  <si>
    <t>Wellbore Radius</t>
  </si>
  <si>
    <t>ft</t>
  </si>
  <si>
    <t>Well Parameters</t>
  </si>
  <si>
    <t>Dimensionless Storage (CD)</t>
  </si>
  <si>
    <t>dimensionless</t>
  </si>
  <si>
    <t>Skin Factor</t>
  </si>
  <si>
    <t>Boundary Distances</t>
  </si>
  <si>
    <t>Distance to Fault 1</t>
  </si>
  <si>
    <t>Distance to Fault 2</t>
  </si>
  <si>
    <t>Dimensionless Distances</t>
  </si>
  <si>
    <t>LD1</t>
  </si>
  <si>
    <t>LD2</t>
  </si>
  <si>
    <t>Dimensionless Pressure — Boundary Comparison</t>
  </si>
  <si>
    <t>PD vs tD for three boundary conditions. On a log-log plot, the infinite reservoir shows a half-unit slope at early time. A fault doubles the slope at late time. A channel shows unit slope.</t>
  </si>
  <si>
    <t>PD vs tD</t>
  </si>
  <si>
    <t>tD</t>
  </si>
  <si>
    <t>PD (Infinite)</t>
  </si>
  <si>
    <t>PD (Fault)</t>
  </si>
  <si>
    <t>PD (Channel)</t>
  </si>
</sst>
</file>

<file path=xl/styles.xml><?xml version="1.0" encoding="utf-8"?>
<styleSheet xmlns="http://schemas.openxmlformats.org/spreadsheetml/2006/main">
  <numFmts count="0"/>
  <fonts count="4">
    <font>
      <sz val="11"/>
      <name val="Aptos Narrow"/>
    </font>
    <font>
      <b/>
      <sz val="11"/>
      <name val="Aptos Narrow"/>
    </font>
    <font>
      <i/>
      <sz val="11"/>
      <color rgb="FF555555"/>
      <name val="Aptos Narrow"/>
    </font>
    <font>
      <b/>
      <sz val="11"/>
      <color rgb="FF1F3A5F"/>
      <name val="Aptos Narrow"/>
    </font>
  </fonts>
  <fills count="3">
    <fill>
      <patternFill patternType="none"/>
    </fill>
    <fill>
      <patternFill patternType="gray125"/>
    </fill>
    <fill>
      <patternFill patternType="solid">
        <fgColor rgb="FFE8EEF4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1" applyFont="1"/>
    <xf numFmtId="0" fontId="2" applyFont="1" applyAlignment="1">
      <alignment wrapText="1"/>
    </xf>
    <xf numFmtId="0" fontId="3" applyFont="1" fillId="2" applyFill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Log-Log Diagnostic — PD vs tD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Infinite</c:v>
          </c:tx>
          <c:marker>
            <c:symbol val="square"/>
          </c:marker>
          <c:xVal>
            <c:numRef>
              <c:f>'Boundary Comparison'!$A$6:$A$24</c:f>
            </c:numRef>
          </c:xVal>
          <c:yVal>
            <c:numRef>
              <c:f>'Boundary Comparison'!$B$6:$B$24</c:f>
              <c:numCache/>
            </c:numRef>
          </c:yVal>
          <c:smooth val="0"/>
        </c:ser>
        <c:ser>
          <c:idx val="1"/>
          <c:order val="1"/>
          <c:tx>
            <c:v>Fault</c:v>
          </c:tx>
          <c:marker>
            <c:symbol val="square"/>
          </c:marker>
          <c:xVal>
            <c:numRef>
              <c:f>'Boundary Comparison'!$A$6:$A$24</c:f>
            </c:numRef>
          </c:xVal>
          <c:yVal>
            <c:numRef>
              <c:f>'Boundary Comparison'!$C$6:$C$24</c:f>
              <c:numCache/>
            </c:numRef>
          </c:yVal>
          <c:smooth val="0"/>
        </c:ser>
        <c:ser>
          <c:idx val="2"/>
          <c:order val="2"/>
          <c:tx>
            <c:v>Channel</c:v>
          </c:tx>
          <c:marker>
            <c:symbol val="square"/>
          </c:marker>
          <c:xVal>
            <c:numRef>
              <c:f>'Boundary Comparison'!$A$6:$A$24</c:f>
            </c:numRef>
          </c:xVal>
          <c:yVal>
            <c:numRef>
              <c:f>'Boundary Comparison'!$D$6:$D$24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tD (dimensionless time)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PD (dimensionless pressure)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r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5</xdr:col>
      <xdr:colOff>190500</xdr:colOff>
      <xdr:row>43</xdr:row>
      <xdr:rowOff>0</xdr:rowOff>
    </xdr:to>
    <graphicFrame xmlns="http://schemas.openxmlformats.org/drawingml/2006/spreadsheetDrawing" macro="">
      <xdr:nvGraphicFramePr>
        <xdr:cNvPr id="3" name="Log-Log Diagnostic — PD vs tD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F21"/>
  <sheetViews>
    <sheetView workbookViewId="0"/>
  </sheetViews>
  <sheetFormatPr defaultRowHeight="15"/>
  <cols>
    <col min="1" max="1" width="28" customWidth="1"/>
    <col min="2" max="2" width="16" customWidth="1"/>
    <col min="3" max="3" width="12" customWidth="1"/>
  </cols>
  <sheetData>
    <row r="1">
      <c r="A1" s="1" t="s">
        <v>0</v>
      </c>
    </row>
    <row r="2" ht="45" customHeight="1">
      <c r="A2" s="2" t="s">
        <v>1</v>
      </c>
      <c r="B2" s="2"/>
      <c r="C2" s="2"/>
      <c r="D2" s="2"/>
      <c r="E2" s="2"/>
      <c r="F2" s="2"/>
    </row>
    <row r="4">
      <c r="A4" s="3" t="s">
        <v>2</v>
      </c>
      <c r="B4" s="3"/>
      <c r="C4" s="3"/>
    </row>
    <row r="5">
      <c r="A5" s="0" t="s">
        <v>3</v>
      </c>
      <c r="B5" s="0">
        <v>50</v>
      </c>
      <c r="C5" s="0" t="s">
        <v>4</v>
      </c>
    </row>
    <row r="6">
      <c r="A6" s="0" t="s">
        <v>5</v>
      </c>
      <c r="B6" s="0">
        <v>0.2</v>
      </c>
      <c r="C6" s="0" t="s">
        <v>6</v>
      </c>
    </row>
    <row r="7">
      <c r="A7" s="0" t="s">
        <v>7</v>
      </c>
      <c r="B7" s="0">
        <v>1.5</v>
      </c>
      <c r="C7" s="0" t="s">
        <v>8</v>
      </c>
    </row>
    <row r="8">
      <c r="A8" s="0" t="s">
        <v>9</v>
      </c>
      <c r="B8" s="0">
        <v>1.5E-05</v>
      </c>
      <c r="C8" s="0" t="s">
        <v>10</v>
      </c>
    </row>
    <row r="9">
      <c r="A9" s="0" t="s">
        <v>11</v>
      </c>
      <c r="B9" s="0">
        <v>0.35</v>
      </c>
      <c r="C9" s="0" t="s">
        <v>12</v>
      </c>
    </row>
    <row r="11">
      <c r="A11" s="3" t="s">
        <v>13</v>
      </c>
      <c r="B11" s="3"/>
      <c r="C11" s="3"/>
    </row>
    <row r="12">
      <c r="A12" s="0" t="s">
        <v>14</v>
      </c>
      <c r="B12" s="0">
        <v>100</v>
      </c>
      <c r="C12" s="0" t="s">
        <v>15</v>
      </c>
    </row>
    <row r="13">
      <c r="A13" s="0" t="s">
        <v>16</v>
      </c>
      <c r="B13" s="0">
        <v>0</v>
      </c>
      <c r="C13" s="0" t="s">
        <v>15</v>
      </c>
    </row>
    <row r="15">
      <c r="A15" s="3" t="s">
        <v>17</v>
      </c>
      <c r="B15" s="3"/>
      <c r="C15" s="3"/>
    </row>
    <row r="16">
      <c r="A16" s="0" t="s">
        <v>18</v>
      </c>
      <c r="B16" s="0">
        <v>500</v>
      </c>
      <c r="C16" s="0" t="s">
        <v>12</v>
      </c>
    </row>
    <row r="17">
      <c r="A17" s="0" t="s">
        <v>19</v>
      </c>
      <c r="B17" s="0">
        <v>800</v>
      </c>
      <c r="C17" s="0" t="s">
        <v>12</v>
      </c>
    </row>
    <row r="19">
      <c r="A19" s="3" t="s">
        <v>20</v>
      </c>
      <c r="B19" s="3"/>
      <c r="C19" s="3"/>
    </row>
    <row r="20">
      <c r="A20" s="0" t="s">
        <v>21</v>
      </c>
      <c r="B20" s="0">
        <f>PO.PTA.ToDim.LD(PTA_L1,PTA_Rw)</f>
      </c>
      <c r="C20" s="0" t="s">
        <v>15</v>
      </c>
    </row>
    <row r="21">
      <c r="A21" s="0" t="s">
        <v>22</v>
      </c>
      <c r="B21" s="0">
        <f>PO.PTA.ToDim.LD(PTA_L2,PTA_Rw)</f>
      </c>
      <c r="C21" s="0" t="s">
        <v>15</v>
      </c>
    </row>
  </sheetData>
  <mergeCells>
    <mergeCell ref="A2:F2"/>
    <mergeCell ref="A4:C4"/>
    <mergeCell ref="A11:C11"/>
    <mergeCell ref="A15:C15"/>
    <mergeCell ref="A19:C1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F24"/>
  <sheetViews>
    <sheetView workbookViewId="0"/>
  </sheetViews>
  <sheetFormatPr defaultRowHeight="15"/>
  <cols>
    <col min="1" max="1" width="14" customWidth="1"/>
    <col min="2" max="2" width="18" customWidth="1"/>
    <col min="3" max="3" width="18" customWidth="1"/>
    <col min="4" max="4" width="18" customWidth="1"/>
  </cols>
  <sheetData>
    <row r="1">
      <c r="A1" s="1" t="s">
        <v>23</v>
      </c>
    </row>
    <row r="2" ht="45" customHeight="1">
      <c r="A2" s="2" t="s">
        <v>24</v>
      </c>
      <c r="B2" s="2"/>
      <c r="C2" s="2"/>
      <c r="D2" s="2"/>
      <c r="E2" s="2"/>
      <c r="F2" s="2"/>
    </row>
    <row r="4">
      <c r="A4" s="3" t="s">
        <v>25</v>
      </c>
      <c r="B4" s="3"/>
      <c r="C4" s="3"/>
    </row>
    <row r="5">
      <c r="A5" s="1" t="s">
        <v>26</v>
      </c>
      <c r="B5" s="1" t="s">
        <v>27</v>
      </c>
      <c r="C5" s="1" t="s">
        <v>28</v>
      </c>
      <c r="D5" s="1" t="s">
        <v>29</v>
      </c>
    </row>
    <row r="6">
      <c r="A6" s="0">
        <v>1</v>
      </c>
      <c r="B6" s="0">
        <f>PO.PTA.PD.VW(A6,PTA_CD,PTA_S)</f>
      </c>
      <c r="C6" s="0">
        <f>PO.PTA.PD.VW.LinSealF(A6,PTA_CD,PTA_S,Inputs!$B$20)</f>
      </c>
      <c r="D6" s="0">
        <f>PO.PTA.PD.VW.PerpSealF(A6,PTA_CD,PTA_S,Inputs!$B$20,Inputs!$B$21)</f>
      </c>
    </row>
    <row r="7">
      <c r="A7" s="0">
        <v>2</v>
      </c>
      <c r="B7" s="0">
        <f>PO.PTA.PD.VW(A7,PTA_CD,PTA_S)</f>
      </c>
      <c r="C7" s="0">
        <f>PO.PTA.PD.VW.LinSealF(A7,PTA_CD,PTA_S,Inputs!$B$20)</f>
      </c>
      <c r="D7" s="0">
        <f>PO.PTA.PD.VW.PerpSealF(A7,PTA_CD,PTA_S,Inputs!$B$20,Inputs!$B$21)</f>
      </c>
    </row>
    <row r="8">
      <c r="A8" s="0">
        <v>5</v>
      </c>
      <c r="B8" s="0">
        <f>PO.PTA.PD.VW(A8,PTA_CD,PTA_S)</f>
      </c>
      <c r="C8" s="0">
        <f>PO.PTA.PD.VW.LinSealF(A8,PTA_CD,PTA_S,Inputs!$B$20)</f>
      </c>
      <c r="D8" s="0">
        <f>PO.PTA.PD.VW.PerpSealF(A8,PTA_CD,PTA_S,Inputs!$B$20,Inputs!$B$21)</f>
      </c>
    </row>
    <row r="9">
      <c r="A9" s="0">
        <v>10</v>
      </c>
      <c r="B9" s="0">
        <f>PO.PTA.PD.VW(A9,PTA_CD,PTA_S)</f>
      </c>
      <c r="C9" s="0">
        <f>PO.PTA.PD.VW.LinSealF(A9,PTA_CD,PTA_S,Inputs!$B$20)</f>
      </c>
      <c r="D9" s="0">
        <f>PO.PTA.PD.VW.PerpSealF(A9,PTA_CD,PTA_S,Inputs!$B$20,Inputs!$B$21)</f>
      </c>
    </row>
    <row r="10">
      <c r="A10" s="0">
        <v>20</v>
      </c>
      <c r="B10" s="0">
        <f>PO.PTA.PD.VW(A10,PTA_CD,PTA_S)</f>
      </c>
      <c r="C10" s="0">
        <f>PO.PTA.PD.VW.LinSealF(A10,PTA_CD,PTA_S,Inputs!$B$20)</f>
      </c>
      <c r="D10" s="0">
        <f>PO.PTA.PD.VW.PerpSealF(A10,PTA_CD,PTA_S,Inputs!$B$20,Inputs!$B$21)</f>
      </c>
    </row>
    <row r="11">
      <c r="A11" s="0">
        <v>50</v>
      </c>
      <c r="B11" s="0">
        <f>PO.PTA.PD.VW(A11,PTA_CD,PTA_S)</f>
      </c>
      <c r="C11" s="0">
        <f>PO.PTA.PD.VW.LinSealF(A11,PTA_CD,PTA_S,Inputs!$B$20)</f>
      </c>
      <c r="D11" s="0">
        <f>PO.PTA.PD.VW.PerpSealF(A11,PTA_CD,PTA_S,Inputs!$B$20,Inputs!$B$21)</f>
      </c>
    </row>
    <row r="12">
      <c r="A12" s="0">
        <v>100</v>
      </c>
      <c r="B12" s="0">
        <f>PO.PTA.PD.VW(A12,PTA_CD,PTA_S)</f>
      </c>
      <c r="C12" s="0">
        <f>PO.PTA.PD.VW.LinSealF(A12,PTA_CD,PTA_S,Inputs!$B$20)</f>
      </c>
      <c r="D12" s="0">
        <f>PO.PTA.PD.VW.PerpSealF(A12,PTA_CD,PTA_S,Inputs!$B$20,Inputs!$B$21)</f>
      </c>
    </row>
    <row r="13">
      <c r="A13" s="0">
        <v>200</v>
      </c>
      <c r="B13" s="0">
        <f>PO.PTA.PD.VW(A13,PTA_CD,PTA_S)</f>
      </c>
      <c r="C13" s="0">
        <f>PO.PTA.PD.VW.LinSealF(A13,PTA_CD,PTA_S,Inputs!$B$20)</f>
      </c>
      <c r="D13" s="0">
        <f>PO.PTA.PD.VW.PerpSealF(A13,PTA_CD,PTA_S,Inputs!$B$20,Inputs!$B$21)</f>
      </c>
    </row>
    <row r="14">
      <c r="A14" s="0">
        <v>500</v>
      </c>
      <c r="B14" s="0">
        <f>PO.PTA.PD.VW(A14,PTA_CD,PTA_S)</f>
      </c>
      <c r="C14" s="0">
        <f>PO.PTA.PD.VW.LinSealF(A14,PTA_CD,PTA_S,Inputs!$B$20)</f>
      </c>
      <c r="D14" s="0">
        <f>PO.PTA.PD.VW.PerpSealF(A14,PTA_CD,PTA_S,Inputs!$B$20,Inputs!$B$21)</f>
      </c>
    </row>
    <row r="15">
      <c r="A15" s="0">
        <v>1000</v>
      </c>
      <c r="B15" s="0">
        <f>PO.PTA.PD.VW(A15,PTA_CD,PTA_S)</f>
      </c>
      <c r="C15" s="0">
        <f>PO.PTA.PD.VW.LinSealF(A15,PTA_CD,PTA_S,Inputs!$B$20)</f>
      </c>
      <c r="D15" s="0">
        <f>PO.PTA.PD.VW.PerpSealF(A15,PTA_CD,PTA_S,Inputs!$B$20,Inputs!$B$21)</f>
      </c>
    </row>
    <row r="16">
      <c r="A16" s="0">
        <v>2000</v>
      </c>
      <c r="B16" s="0">
        <f>PO.PTA.PD.VW(A16,PTA_CD,PTA_S)</f>
      </c>
      <c r="C16" s="0">
        <f>PO.PTA.PD.VW.LinSealF(A16,PTA_CD,PTA_S,Inputs!$B$20)</f>
      </c>
      <c r="D16" s="0">
        <f>PO.PTA.PD.VW.PerpSealF(A16,PTA_CD,PTA_S,Inputs!$B$20,Inputs!$B$21)</f>
      </c>
    </row>
    <row r="17">
      <c r="A17" s="0">
        <v>5000</v>
      </c>
      <c r="B17" s="0">
        <f>PO.PTA.PD.VW(A17,PTA_CD,PTA_S)</f>
      </c>
      <c r="C17" s="0">
        <f>PO.PTA.PD.VW.LinSealF(A17,PTA_CD,PTA_S,Inputs!$B$20)</f>
      </c>
      <c r="D17" s="0">
        <f>PO.PTA.PD.VW.PerpSealF(A17,PTA_CD,PTA_S,Inputs!$B$20,Inputs!$B$21)</f>
      </c>
    </row>
    <row r="18">
      <c r="A18" s="0">
        <v>10000</v>
      </c>
      <c r="B18" s="0">
        <f>PO.PTA.PD.VW(A18,PTA_CD,PTA_S)</f>
      </c>
      <c r="C18" s="0">
        <f>PO.PTA.PD.VW.LinSealF(A18,PTA_CD,PTA_S,Inputs!$B$20)</f>
      </c>
      <c r="D18" s="0">
        <f>PO.PTA.PD.VW.PerpSealF(A18,PTA_CD,PTA_S,Inputs!$B$20,Inputs!$B$21)</f>
      </c>
    </row>
    <row r="19">
      <c r="A19" s="0">
        <v>20000</v>
      </c>
      <c r="B19" s="0">
        <f>PO.PTA.PD.VW(A19,PTA_CD,PTA_S)</f>
      </c>
      <c r="C19" s="0">
        <f>PO.PTA.PD.VW.LinSealF(A19,PTA_CD,PTA_S,Inputs!$B$20)</f>
      </c>
      <c r="D19" s="0">
        <f>PO.PTA.PD.VW.PerpSealF(A19,PTA_CD,PTA_S,Inputs!$B$20,Inputs!$B$21)</f>
      </c>
    </row>
    <row r="20">
      <c r="A20" s="0">
        <v>50000</v>
      </c>
      <c r="B20" s="0">
        <f>PO.PTA.PD.VW(A20,PTA_CD,PTA_S)</f>
      </c>
      <c r="C20" s="0">
        <f>PO.PTA.PD.VW.LinSealF(A20,PTA_CD,PTA_S,Inputs!$B$20)</f>
      </c>
      <c r="D20" s="0">
        <f>PO.PTA.PD.VW.PerpSealF(A20,PTA_CD,PTA_S,Inputs!$B$20,Inputs!$B$21)</f>
      </c>
    </row>
    <row r="21">
      <c r="A21" s="0">
        <v>100000</v>
      </c>
      <c r="B21" s="0">
        <f>PO.PTA.PD.VW(A21,PTA_CD,PTA_S)</f>
      </c>
      <c r="C21" s="0">
        <f>PO.PTA.PD.VW.LinSealF(A21,PTA_CD,PTA_S,Inputs!$B$20)</f>
      </c>
      <c r="D21" s="0">
        <f>PO.PTA.PD.VW.PerpSealF(A21,PTA_CD,PTA_S,Inputs!$B$20,Inputs!$B$21)</f>
      </c>
    </row>
    <row r="22">
      <c r="A22" s="0">
        <v>200000</v>
      </c>
      <c r="B22" s="0">
        <f>PO.PTA.PD.VW(A22,PTA_CD,PTA_S)</f>
      </c>
      <c r="C22" s="0">
        <f>PO.PTA.PD.VW.LinSealF(A22,PTA_CD,PTA_S,Inputs!$B$20)</f>
      </c>
      <c r="D22" s="0">
        <f>PO.PTA.PD.VW.PerpSealF(A22,PTA_CD,PTA_S,Inputs!$B$20,Inputs!$B$21)</f>
      </c>
    </row>
    <row r="23">
      <c r="A23" s="0">
        <v>500000</v>
      </c>
      <c r="B23" s="0">
        <f>PO.PTA.PD.VW(A23,PTA_CD,PTA_S)</f>
      </c>
      <c r="C23" s="0">
        <f>PO.PTA.PD.VW.LinSealF(A23,PTA_CD,PTA_S,Inputs!$B$20)</f>
      </c>
      <c r="D23" s="0">
        <f>PO.PTA.PD.VW.PerpSealF(A23,PTA_CD,PTA_S,Inputs!$B$20,Inputs!$B$21)</f>
      </c>
    </row>
    <row r="24">
      <c r="A24" s="0">
        <v>1000000</v>
      </c>
      <c r="B24" s="0">
        <f>PO.PTA.PD.VW(A24,PTA_CD,PTA_S)</f>
      </c>
      <c r="C24" s="0">
        <f>PO.PTA.PD.VW.LinSealF(A24,PTA_CD,PTA_S,Inputs!$B$20)</f>
      </c>
      <c r="D24" s="0">
        <f>PO.PTA.PD.VW.PerpSealF(A24,PTA_CD,PTA_S,Inputs!$B$20,Inputs!$B$21)</f>
      </c>
    </row>
  </sheetData>
  <mergeCells>
    <mergeCell ref="A2:F2"/>
    <mergeCell ref="A4:C4"/>
  </mergeCells>
  <headerFooter/>
  <drawing r:id="rId1"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>EPPlus noncommercial use</cp:keywords>
  <dc:description>This workbook has been created with EPPlus licensed to PetroleumOffice under The Polyform Noncommercial License: See https://polyformproject.org/licenses/noncommercial/1.0.0</dc:description>
  <dc:creator>PetroleumOffice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