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drawingml.chart+xml" PartName="/xl/charts/chart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  <Override ContentType="text/plain" PartName="/EPPlusLicense.txt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Inputs" sheetId="1" r:id="rId1"/>
    <sheet name="Expansion Terms" sheetId="2" r:id="rId3"/>
  </sheets>
  <definedNames>
    <definedName name="MBE_Bgi">Inputs!$B$8</definedName>
    <definedName name="MBE_Boi">Inputs!$B$6</definedName>
    <definedName name="MBE_cf">Inputs!$B$14</definedName>
    <definedName name="MBE_cw">Inputs!$B$13</definedName>
    <definedName name="MBE_m">Inputs!$B$11</definedName>
    <definedName name="MBE_Pi">Inputs!$B$5</definedName>
    <definedName name="MBE_Rsi">Inputs!$B$7</definedName>
    <definedName name="MBE_Swc">Inputs!$B$12</definedName>
  </definedNames>
  <calcPr fullCalcOnLoad="1" fullPrecision="1"/>
</workbook>
</file>

<file path=xl/sharedStrings.xml><?xml version="1.0" encoding="utf-8"?>
<sst xmlns="http://schemas.openxmlformats.org/spreadsheetml/2006/main" count="29" uniqueCount="29">
  <si>
    <t>Material Balance — Inputs</t>
  </si>
  <si>
    <t>Initial reservoir conditions for material balance analysis. The Expansion Terms sheet computes Eo, Eg, and Efw at each pressure step using PVT lab data.</t>
  </si>
  <si>
    <t>Initial Conditions</t>
  </si>
  <si>
    <t>Initial Pressure (Pi)</t>
  </si>
  <si>
    <t>psia</t>
  </si>
  <si>
    <t>Initial Bo (Boi)</t>
  </si>
  <si>
    <t>RB/STB</t>
  </si>
  <si>
    <t>Initial Rs (Rsi)</t>
  </si>
  <si>
    <t>scf/STB</t>
  </si>
  <si>
    <t>Initial Bg (Bgi)</t>
  </si>
  <si>
    <t>RB/scf</t>
  </si>
  <si>
    <t>Reservoir Parameters</t>
  </si>
  <si>
    <t>Gas Cap Ratio (m)</t>
  </si>
  <si>
    <t>dimensionless</t>
  </si>
  <si>
    <t>Connate Water Saturation</t>
  </si>
  <si>
    <t>fraction</t>
  </si>
  <si>
    <t>Water Compressibility</t>
  </si>
  <si>
    <t>1/psi</t>
  </si>
  <si>
    <t>Rock Compressibility</t>
  </si>
  <si>
    <t>MBE Expansion Terms vs Pressure</t>
  </si>
  <si>
    <t>Eo = oil expansion, Eg = gas cap expansion, Efw = formation/water expansion. As pressure declines, each term grows — showing how much each phase contributes to fluid withdrawal support.</t>
  </si>
  <si>
    <t>PVT &amp; Expansion Data</t>
  </si>
  <si>
    <t>P (psia)</t>
  </si>
  <si>
    <t>Bo</t>
  </si>
  <si>
    <t>Rs</t>
  </si>
  <si>
    <t>Bg</t>
  </si>
  <si>
    <t>Eo</t>
  </si>
  <si>
    <t>Eg</t>
  </si>
  <si>
    <t>Efw</t>
  </si>
</sst>
</file>

<file path=xl/styles.xml><?xml version="1.0" encoding="utf-8"?>
<styleSheet xmlns="http://schemas.openxmlformats.org/spreadsheetml/2006/main">
  <numFmts count="0"/>
  <fonts count="4">
    <font>
      <sz val="11"/>
      <name val="Aptos Narrow"/>
    </font>
    <font>
      <b/>
      <sz val="11"/>
      <name val="Aptos Narrow"/>
    </font>
    <font>
      <i/>
      <sz val="11"/>
      <color rgb="FF555555"/>
      <name val="Aptos Narrow"/>
    </font>
    <font>
      <b/>
      <sz val="11"/>
      <color rgb="FF1F3A5F"/>
      <name val="Aptos Narrow"/>
    </font>
  </fonts>
  <fills count="3">
    <fill>
      <patternFill patternType="none"/>
    </fill>
    <fill>
      <patternFill patternType="gray125"/>
    </fill>
    <fill>
      <patternFill patternType="solid">
        <fgColor rgb="FFE8EEF4"/>
      </patternFill>
    </fill>
  </fills>
  <borders count="1">
    <border>
      <left/>
      <right/>
      <top/>
      <bottom/>
      <diagonal/>
    </border>
  </borders>
  <cellStyleXfs count="1">
    <xf numFmtId="0" fontId="0"/>
  </cellStyleXfs>
  <cellXfs count="4">
    <xf numFmtId="0" fontId="0" xfId="0"/>
    <xf numFmtId="0" fontId="1" applyFont="1"/>
    <xf numFmtId="0" fontId="2" applyFont="1" applyAlignment="1">
      <alignment wrapText="1"/>
    </xf>
    <xf numFmtId="0" fontId="3" applyFont="1" fillId="2" applyFill="1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 rot="0" spcFirstLastPara="1" vertOverflow="ellipsis" vert="horz" wrap="square" anchor="ctr" anchorCtr="1"/>
          <a:lstStyle/>
          <a:p>
            <a:pPr>
              <a:defRPr sz="1080" b="1" i="0" u="none" strike="noStrike" kern="1200" baseline="0">
                <a:effectLst/>
                <a:latin typeface="+mn-lt"/>
                <a:ea typeface="+mn-ea"/>
                <a:cs typeface="+mn-cs"/>
              </a:defRPr>
            </a:pPr>
            <a:r>
              <a:rPr/>
              <a:t>Expansion Terms vs Pressure</a:t>
            </a:r>
          </a:p>
        </c:rich>
      </c:tx>
      <c:layout/>
      <c:overlay val="0"/>
      <c:spPr>
        <a:noFill/>
        <a:ln>
          <a:noFill/>
        </a:ln>
        <a:effectLst/>
      </c:spPr>
    </c:title>
    <c:plotArea>
      <c:layout/>
      <c:scatterChart>
        <c:scatterStyle val="lineMarker"/>
        <c:varyColors val="0"/>
        <c:ser>
          <c:idx val="0"/>
          <c:order val="0"/>
          <c:tx>
            <c:v>Eo</c:v>
          </c:tx>
          <c:marker>
            <c:symbol val="square"/>
          </c:marker>
          <c:xVal>
            <c:numRef>
              <c:f>'Expansion Terms'!$A$6:$A$14</c:f>
            </c:numRef>
          </c:xVal>
          <c:yVal>
            <c:numRef>
              <c:f>'Expansion Terms'!$E$6:$E$14</c:f>
              <c:numCache/>
            </c:numRef>
          </c:yVal>
          <c:smooth val="0"/>
        </c:ser>
        <c:ser>
          <c:idx val="1"/>
          <c:order val="1"/>
          <c:tx>
            <c:v>Eg</c:v>
          </c:tx>
          <c:marker>
            <c:symbol val="square"/>
          </c:marker>
          <c:xVal>
            <c:numRef>
              <c:f>'Expansion Terms'!$A$6:$A$14</c:f>
            </c:numRef>
          </c:xVal>
          <c:yVal>
            <c:numRef>
              <c:f>'Expansion Terms'!$F$6:$F$14</c:f>
              <c:numCache/>
            </c:numRef>
          </c:yVal>
          <c:smooth val="0"/>
        </c:ser>
        <c:ser>
          <c:idx val="2"/>
          <c:order val="2"/>
          <c:tx>
            <c:v>Efw</c:v>
          </c:tx>
          <c:marker>
            <c:symbol val="square"/>
          </c:marker>
          <c:xVal>
            <c:numRef>
              <c:f>'Expansion Terms'!$A$6:$A$14</c:f>
            </c:numRef>
          </c:xVal>
          <c:yVal>
            <c:numRef>
              <c:f>'Expansion Terms'!$G$6:$G$14</c:f>
              <c:numCache/>
            </c:numRef>
          </c:yVal>
          <c:smooth val="0"/>
        </c:ser>
        <c:axId val="1"/>
        <c:axId val="2"/>
      </c:scatterChart>
      <c:valAx>
        <c:axId val="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80" b="1" i="0" u="none" strike="noStrike" kern="1200" baseline="0">
                    <a:effectLst/>
                    <a:latin typeface="+mn-lt"/>
                    <a:ea typeface="+mn-ea"/>
                    <a:cs typeface="+mn-cs"/>
                  </a:defRPr>
                </a:pPr>
                <a:r>
                  <a:rPr/>
                  <a:t>Pressure (psia)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tickLblPos val="nextTo"/>
        <c:txPr>
          <a:bodyPr rot="-60000000" spcFirstLastPara="1" vertOverflow="ellipsis" vert="horz" wrap="square" anchor="ctr" anchorCtr="1"/>
          <a:lstStyle/>
          <a:p>
            <a:pPr>
              <a:defRPr kern="1200" sz="900"/>
            </a:pPr>
          </a:p>
        </c:txPr>
        <c:crossAx val="2"/>
        <c:crosses val="autoZero"/>
      </c:val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80" b="1" i="0" u="none" strike="noStrike" kern="1200" baseline="0">
                    <a:effectLst/>
                    <a:latin typeface="+mn-lt"/>
                    <a:ea typeface="+mn-ea"/>
                    <a:cs typeface="+mn-cs"/>
                  </a:defRPr>
                </a:pPr>
                <a:r>
                  <a:rPr/>
                  <a:t>Expansion (RB/STB)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tickLblPos val="nextTo"/>
        <c:txPr>
          <a:bodyPr rot="-60000000" spcFirstLastPara="1" vertOverflow="ellipsis" vert="horz" wrap="square" anchor="ctr" anchorCtr="1"/>
          <a:lstStyle/>
          <a:p>
            <a:pPr>
              <a:defRPr kern="1200" sz="900"/>
            </a:pPr>
          </a:p>
        </c:txPr>
        <c:crossAx val="1"/>
        <c:crosses val="autoZero"/>
        <c:crossBetween val="between"/>
      </c:valAx>
    </c:plotArea>
    <c:legend>
      <c:legendPos val="r"/>
      <c:layout/>
      <c:overlay val="0"/>
      <c:txPr>
        <a:bodyPr anchorCtr="1" anchor="ctr" wrap="square" vert="horz" vertOverflow="ellipsis" spcFirstLastPara="1" rot="0"/>
        <a:lstStyle/>
        <a:p>
          <a:pPr>
            <a:defRPr/>
          </a:pPr>
          <a:endParaRPr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chart" Target="../charts/chart1.xml"/></Relationship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0</xdr:rowOff>
    </xdr:from>
    <xdr:to>
      <xdr:col>5</xdr:col>
      <xdr:colOff>133350</xdr:colOff>
      <xdr:row>33</xdr:row>
      <xdr:rowOff>0</xdr:rowOff>
    </xdr:to>
    <graphicFrame xmlns="http://schemas.openxmlformats.org/drawingml/2006/spreadsheetDrawing" macro="">
      <xdr:nvGraphicFramePr>
        <xdr:cNvPr id="3" name="Expansion Terms vs Pressure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</xdr:wsDr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 xmlns:mc="http://schemas.openxmlformats.org/markup-compatibility/2006" xmlns:xr="http://schemas.microsoft.com/office/spreadsheetml/2014/revision" mc:Ignorable="xr ">
  <dimension ref="A1:F14"/>
  <sheetViews>
    <sheetView workbookViewId="0"/>
  </sheetViews>
  <sheetFormatPr defaultRowHeight="15"/>
  <cols>
    <col min="1" max="1" width="28" customWidth="1"/>
    <col min="2" max="2" width="16" customWidth="1"/>
    <col min="3" max="3" width="12" customWidth="1"/>
  </cols>
  <sheetData>
    <row r="1">
      <c r="A1" s="1" t="s">
        <v>0</v>
      </c>
    </row>
    <row r="2" ht="30" customHeight="1">
      <c r="A2" s="2" t="s">
        <v>1</v>
      </c>
      <c r="B2" s="2"/>
      <c r="C2" s="2"/>
      <c r="D2" s="2"/>
      <c r="E2" s="2"/>
      <c r="F2" s="2"/>
    </row>
    <row r="4">
      <c r="A4" s="3" t="s">
        <v>2</v>
      </c>
      <c r="B4" s="3"/>
      <c r="C4" s="3"/>
    </row>
    <row r="5">
      <c r="A5" s="0" t="s">
        <v>3</v>
      </c>
      <c r="B5" s="0">
        <v>4200</v>
      </c>
      <c r="C5" s="0" t="s">
        <v>4</v>
      </c>
    </row>
    <row r="6">
      <c r="A6" s="0" t="s">
        <v>5</v>
      </c>
      <c r="B6" s="0">
        <v>1.35</v>
      </c>
      <c r="C6" s="0" t="s">
        <v>6</v>
      </c>
    </row>
    <row r="7">
      <c r="A7" s="0" t="s">
        <v>7</v>
      </c>
      <c r="B7" s="0">
        <v>650</v>
      </c>
      <c r="C7" s="0" t="s">
        <v>8</v>
      </c>
    </row>
    <row r="8">
      <c r="A8" s="0" t="s">
        <v>9</v>
      </c>
      <c r="B8" s="0">
        <v>0.00095</v>
      </c>
      <c r="C8" s="0" t="s">
        <v>10</v>
      </c>
    </row>
    <row r="10">
      <c r="A10" s="3" t="s">
        <v>11</v>
      </c>
      <c r="B10" s="3"/>
      <c r="C10" s="3"/>
    </row>
    <row r="11">
      <c r="A11" s="0" t="s">
        <v>12</v>
      </c>
      <c r="B11" s="0">
        <v>0.3</v>
      </c>
      <c r="C11" s="0" t="s">
        <v>13</v>
      </c>
    </row>
    <row r="12">
      <c r="A12" s="0" t="s">
        <v>14</v>
      </c>
      <c r="B12" s="0">
        <v>0.25</v>
      </c>
      <c r="C12" s="0" t="s">
        <v>15</v>
      </c>
    </row>
    <row r="13">
      <c r="A13" s="0" t="s">
        <v>16</v>
      </c>
      <c r="B13" s="0">
        <v>3E-06</v>
      </c>
      <c r="C13" s="0" t="s">
        <v>17</v>
      </c>
    </row>
    <row r="14">
      <c r="A14" s="0" t="s">
        <v>18</v>
      </c>
      <c r="B14" s="0">
        <v>5E-06</v>
      </c>
      <c r="C14" s="0" t="s">
        <v>17</v>
      </c>
    </row>
  </sheetData>
  <mergeCells>
    <mergeCell ref="A2:F2"/>
    <mergeCell ref="A4:C4"/>
    <mergeCell ref="A10:C10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 xmlns:mc="http://schemas.openxmlformats.org/markup-compatibility/2006" xmlns:xr="http://schemas.microsoft.com/office/spreadsheetml/2014/revision" mc:Ignorable="xr ">
  <dimension ref="A1:G14"/>
  <sheetViews>
    <sheetView workbookViewId="0"/>
  </sheetViews>
  <sheetFormatPr defaultRowHeight="15"/>
  <cols>
    <col min="1" max="1" width="14" customWidth="1"/>
    <col min="2" max="2" width="16" customWidth="1"/>
    <col min="3" max="3" width="16" customWidth="1"/>
    <col min="4" max="4" width="16" customWidth="1"/>
    <col min="5" max="5" width="16" customWidth="1"/>
    <col min="6" max="6" width="16" customWidth="1"/>
    <col min="7" max="7" width="16" customWidth="1"/>
  </cols>
  <sheetData>
    <row r="1">
      <c r="A1" s="1" t="s">
        <v>19</v>
      </c>
    </row>
    <row r="2" ht="45" customHeight="1">
      <c r="A2" s="2" t="s">
        <v>20</v>
      </c>
      <c r="B2" s="2"/>
      <c r="C2" s="2"/>
      <c r="D2" s="2"/>
      <c r="E2" s="2"/>
      <c r="F2" s="2"/>
    </row>
    <row r="4">
      <c r="A4" s="3" t="s">
        <v>21</v>
      </c>
      <c r="B4" s="3"/>
      <c r="C4" s="3"/>
    </row>
    <row r="5">
      <c r="A5" s="1" t="s">
        <v>22</v>
      </c>
      <c r="B5" s="1" t="s">
        <v>23</v>
      </c>
      <c r="C5" s="1" t="s">
        <v>24</v>
      </c>
      <c r="D5" s="1" t="s">
        <v>25</v>
      </c>
      <c r="E5" s="1" t="s">
        <v>26</v>
      </c>
      <c r="F5" s="1" t="s">
        <v>27</v>
      </c>
      <c r="G5" s="1" t="s">
        <v>28</v>
      </c>
    </row>
    <row r="6">
      <c r="A6" s="0">
        <v>4200</v>
      </c>
      <c r="B6" s="0">
        <v>1.35</v>
      </c>
      <c r="C6" s="0">
        <v>650</v>
      </c>
      <c r="D6" s="0">
        <v>0.00095</v>
      </c>
      <c r="E6" s="0">
        <v>0</v>
      </c>
      <c r="F6" s="0">
        <v>0</v>
      </c>
      <c r="G6" s="0">
        <v>0</v>
      </c>
    </row>
    <row r="7">
      <c r="A7" s="0">
        <v>3800</v>
      </c>
      <c r="B7" s="0">
        <v>1.34</v>
      </c>
      <c r="C7" s="0">
        <v>590</v>
      </c>
      <c r="D7" s="0">
        <v>0.00105</v>
      </c>
      <c r="E7" s="0">
        <f>PO.MBE.Exp.Eo(B7,MBE_Boi,C7,MBE_Rsi,D7)</f>
      </c>
      <c r="F7" s="0">
        <f>PO.MBE.Exp.Eg(MBE_Boi,D7,MBE_Bgi)</f>
      </c>
      <c r="G7" s="0">
        <f>PO.MBE.Exp.Efw(MBE_Boi,MBE_cw,MBE_cf,MBE_Swc,MBE_m,MBE_Pi-A7)</f>
      </c>
    </row>
    <row r="8">
      <c r="A8" s="0">
        <v>3400</v>
      </c>
      <c r="B8" s="0">
        <v>1.32</v>
      </c>
      <c r="C8" s="0">
        <v>530</v>
      </c>
      <c r="D8" s="0">
        <v>0.00118</v>
      </c>
      <c r="E8" s="0">
        <f>PO.MBE.Exp.Eo(B8,MBE_Boi,C8,MBE_Rsi,D8)</f>
      </c>
      <c r="F8" s="0">
        <f>PO.MBE.Exp.Eg(MBE_Boi,D8,MBE_Bgi)</f>
      </c>
      <c r="G8" s="0">
        <f>PO.MBE.Exp.Efw(MBE_Boi,MBE_cw,MBE_cf,MBE_Swc,MBE_m,MBE_Pi-A8)</f>
      </c>
    </row>
    <row r="9">
      <c r="A9" s="0">
        <v>3000</v>
      </c>
      <c r="B9" s="0">
        <v>1.295</v>
      </c>
      <c r="C9" s="0">
        <v>470</v>
      </c>
      <c r="D9" s="0">
        <v>0.00135</v>
      </c>
      <c r="E9" s="0">
        <f>PO.MBE.Exp.Eo(B9,MBE_Boi,C9,MBE_Rsi,D9)</f>
      </c>
      <c r="F9" s="0">
        <f>PO.MBE.Exp.Eg(MBE_Boi,D9,MBE_Bgi)</f>
      </c>
      <c r="G9" s="0">
        <f>PO.MBE.Exp.Efw(MBE_Boi,MBE_cw,MBE_cf,MBE_Swc,MBE_m,MBE_Pi-A9)</f>
      </c>
    </row>
    <row r="10">
      <c r="A10" s="0">
        <v>2600</v>
      </c>
      <c r="B10" s="0">
        <v>1.265</v>
      </c>
      <c r="C10" s="0">
        <v>410</v>
      </c>
      <c r="D10" s="0">
        <v>0.00158</v>
      </c>
      <c r="E10" s="0">
        <f>PO.MBE.Exp.Eo(B10,MBE_Boi,C10,MBE_Rsi,D10)</f>
      </c>
      <c r="F10" s="0">
        <f>PO.MBE.Exp.Eg(MBE_Boi,D10,MBE_Bgi)</f>
      </c>
      <c r="G10" s="0">
        <f>PO.MBE.Exp.Efw(MBE_Boi,MBE_cw,MBE_cf,MBE_Swc,MBE_m,MBE_Pi-A10)</f>
      </c>
    </row>
    <row r="11">
      <c r="A11" s="0">
        <v>2200</v>
      </c>
      <c r="B11" s="0">
        <v>1.23</v>
      </c>
      <c r="C11" s="0">
        <v>350</v>
      </c>
      <c r="D11" s="0">
        <v>0.0019</v>
      </c>
      <c r="E11" s="0">
        <f>PO.MBE.Exp.Eo(B11,MBE_Boi,C11,MBE_Rsi,D11)</f>
      </c>
      <c r="F11" s="0">
        <f>PO.MBE.Exp.Eg(MBE_Boi,D11,MBE_Bgi)</f>
      </c>
      <c r="G11" s="0">
        <f>PO.MBE.Exp.Efw(MBE_Boi,MBE_cw,MBE_cf,MBE_Swc,MBE_m,MBE_Pi-A11)</f>
      </c>
    </row>
    <row r="12">
      <c r="A12" s="0">
        <v>1800</v>
      </c>
      <c r="B12" s="0">
        <v>1.19</v>
      </c>
      <c r="C12" s="0">
        <v>290</v>
      </c>
      <c r="D12" s="0">
        <v>0.0024</v>
      </c>
      <c r="E12" s="0">
        <f>PO.MBE.Exp.Eo(B12,MBE_Boi,C12,MBE_Rsi,D12)</f>
      </c>
      <c r="F12" s="0">
        <f>PO.MBE.Exp.Eg(MBE_Boi,D12,MBE_Bgi)</f>
      </c>
      <c r="G12" s="0">
        <f>PO.MBE.Exp.Efw(MBE_Boi,MBE_cw,MBE_cf,MBE_Swc,MBE_m,MBE_Pi-A12)</f>
      </c>
    </row>
    <row r="13">
      <c r="A13" s="0">
        <v>1400</v>
      </c>
      <c r="B13" s="0">
        <v>1.15</v>
      </c>
      <c r="C13" s="0">
        <v>230</v>
      </c>
      <c r="D13" s="0">
        <v>0.0032</v>
      </c>
      <c r="E13" s="0">
        <f>PO.MBE.Exp.Eo(B13,MBE_Boi,C13,MBE_Rsi,D13)</f>
      </c>
      <c r="F13" s="0">
        <f>PO.MBE.Exp.Eg(MBE_Boi,D13,MBE_Bgi)</f>
      </c>
      <c r="G13" s="0">
        <f>PO.MBE.Exp.Efw(MBE_Boi,MBE_cw,MBE_cf,MBE_Swc,MBE_m,MBE_Pi-A13)</f>
      </c>
    </row>
    <row r="14">
      <c r="A14" s="0">
        <v>1000</v>
      </c>
      <c r="B14" s="0">
        <v>1.11</v>
      </c>
      <c r="C14" s="0">
        <v>170</v>
      </c>
      <c r="D14" s="0">
        <v>0.0046</v>
      </c>
      <c r="E14" s="0">
        <f>PO.MBE.Exp.Eo(B14,MBE_Boi,C14,MBE_Rsi,D14)</f>
      </c>
      <c r="F14" s="0">
        <f>PO.MBE.Exp.Eg(MBE_Boi,D14,MBE_Bgi)</f>
      </c>
      <c r="G14" s="0">
        <f>PO.MBE.Exp.Efw(MBE_Boi,MBE_cw,MBE_cf,MBE_Swc,MBE_m,MBE_Pi-A14)</f>
      </c>
    </row>
  </sheetData>
  <mergeCells>
    <mergeCell ref="A2:F2"/>
    <mergeCell ref="A4:C4"/>
  </mergeCells>
  <headerFooter/>
  <drawing r:id="rId1"/>
</worksheet>
</file>

<file path=EPPlusLicense.txt>This workbook was created with the EPPlus library, licensed to PetroleumOffice under the Polyform Noncommercial license, see https://polyformproject.org/licenses/noncommercial/1.0.0
For more information about EPPlus, see https://epplussoftware.com/

</file>

<file path=docProps/app.xml><?xml version="1.0" encoding="utf-8"?>
<Properties xmlns:vt="http://schemas.openxmlformats.org/officeDocument/2006/docPropsVTypes" xmlns="http://schemas.openxmlformats.org/officeDocument/2006/extended-properties">
  <Application>EPPlus</Application>
  <AppVersion>8.4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keywords>EPPlus noncommercial use</cp:keywords>
  <dc:description>This workbook has been created with EPPlus licensed to PetroleumOffice under The Polyform Noncommercial License: See https://polyformproject.org/licenses/noncommercial/1.0.0</dc:description>
  <dc:creator>PetroleumOffice</dc:creator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