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<sst xmlns="http://schemas.openxmlformats.org/spreadsheetml/2006/main" count="44" uniqueCount="44">
  <si>
    <t>Id</t>
  </si>
  <si>
    <t>po.vfp.deviated.well</t>
  </si>
  <si>
    <t>Name</t>
  </si>
  <si>
    <t>Deviated Well VLP Analysis</t>
  </si>
  <si>
    <t>Description</t>
  </si>
  <si>
    <r>
      <rPr>
        <rFont val="Aptos Narrow"/>
        <sz val="11"/>
      </rPr>
      <t>Analyze vertical lift performance in deviated and inclined wells using correlations that properly account for inclination angle. Four correlations support non-vertical wells:</t>
    </r>
    <r>
      <rPr>
        <rFont val="Aptos Narrow"/>
        <sz val="11"/>
      </rPr>
      <t xml:space="preserve">_x000A_</t>
    </r>
    <r>
      <rPr>
        <rFont val="Aptos Narrow"/>
        <b/>
        <sz val="11"/>
      </rPr>
      <t>Inclination-Supporting Correlations: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Beggs &amp; Brill (1973)</t>
    </r>
    <r>
      <rPr>
        <rFont val="Aptos Narrow"/>
        <sz val="11"/>
      </rPr>
      <t>: Most widely used, general-purpose for any inclination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Gray (1974)</t>
    </r>
    <r>
      <rPr>
        <rFont val="Aptos Narrow"/>
        <sz val="11"/>
      </rPr>
      <t>: Originally for gas wells, supports inclination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Hasan-Kabir (1988)</t>
    </r>
    <r>
      <rPr>
        <rFont val="Aptos Narrow"/>
        <sz val="11"/>
      </rPr>
      <t>: Mechanistic model, excellent for deviated wells and annular geometry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Mukherjee-Brill (1985)</t>
    </r>
    <r>
      <rPr>
        <rFont val="Aptos Narrow"/>
        <sz val="11"/>
      </rPr>
      <t>: Specifically developed to improve Beggs-Brill for inclined flow</t>
    </r>
    <r>
      <rPr>
        <rFont val="Aptos Narrow"/>
        <sz val="11"/>
      </rPr>
      <t xml:space="preserve">_x000A_</t>
    </r>
    <r>
      <rPr>
        <rFont val="Aptos Narrow"/>
        <b/>
        <sz val="11"/>
      </rPr>
      <t>Note:</t>
    </r>
    <r>
      <rPr>
        <rFont val="Aptos Narrow"/>
        <sz val="11"/>
      </rPr>
      <t xml:space="preserve"> Vertical-only correlations (Hagedorn-Brown, Ansari, Orkiszewski, Duns-Ros, Aziz, Poettmann-Carpenter) should not be used for wells with significant deviation.</t>
    </r>
  </si>
  <si>
    <t>Category</t>
  </si>
  <si>
    <t>Vertical Flow Performance</t>
  </si>
  <si>
    <t>Type</t>
  </si>
  <si>
    <t>worksheet</t>
  </si>
  <si>
    <t>Tags</t>
  </si>
  <si>
    <t>VLP, deviated-wells, inclined, Hasan-Kabir, Mukherjee-Brill, Beggs-Brill, mechanistic, multiphase-flow</t>
  </si>
  <si>
    <t>Website</t>
  </si>
  <si>
    <t>petroleumoffice.com</t>
  </si>
  <si>
    <t>Academic Program</t>
  </si>
  <si>
    <t>petroleumoffice.com/academics</t>
  </si>
  <si>
    <t>Well &amp; Fluid Properties</t>
  </si>
  <si>
    <t>Liquid Rate</t>
  </si>
  <si>
    <t>bbl/d</t>
  </si>
  <si>
    <t>Liquid Density</t>
  </si>
  <si>
    <t>lb/ft3</t>
  </si>
  <si>
    <t>Liquid Viscosity</t>
  </si>
  <si>
    <t>cP</t>
  </si>
  <si>
    <t>Gas Rate</t>
  </si>
  <si>
    <t>mmscf/d</t>
  </si>
  <si>
    <t>Gas Specific Gravity</t>
  </si>
  <si>
    <t>(air=1)</t>
  </si>
  <si>
    <t>Interfacial Tension</t>
  </si>
  <si>
    <t>dynes/cm</t>
  </si>
  <si>
    <t>Pipe Properties</t>
  </si>
  <si>
    <t>Tubing ID</t>
  </si>
  <si>
    <t>in</t>
  </si>
  <si>
    <t>Measured Depth</t>
  </si>
  <si>
    <t>ft</t>
  </si>
  <si>
    <t>Pipe Roughness</t>
  </si>
  <si>
    <t>-</t>
  </si>
  <si>
    <t>Temperature</t>
  </si>
  <si>
    <t>degF</t>
  </si>
  <si>
    <t>Wellhead Pressure</t>
  </si>
  <si>
    <t>psia</t>
  </si>
  <si>
    <t>Inclination Sensitivity</t>
  </si>
  <si>
    <t>Angle (deg)</t>
  </si>
  <si>
    <t>B&amp;B BHP</t>
  </si>
  <si>
    <t>Hasan-Kabir BHP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</si>
</sst>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deviated.well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5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1200</v>
      </c>
      <c r="C3" s="0" t="s">
        <v>18</v>
      </c>
    </row>
    <row r="4">
      <c r="A4" s="0" t="s">
        <v>19</v>
      </c>
      <c r="B4" s="0">
        <v>48</v>
      </c>
      <c r="C4" s="0" t="s">
        <v>20</v>
      </c>
    </row>
    <row r="5">
      <c r="A5" s="0" t="s">
        <v>21</v>
      </c>
      <c r="B5" s="0">
        <v>2.5</v>
      </c>
      <c r="C5" s="0" t="s">
        <v>22</v>
      </c>
    </row>
    <row r="6">
      <c r="A6" s="0" t="s">
        <v>23</v>
      </c>
      <c r="B6" s="0">
        <v>1.2</v>
      </c>
      <c r="C6" s="0" t="s">
        <v>24</v>
      </c>
    </row>
    <row r="7">
      <c r="A7" s="0" t="s">
        <v>25</v>
      </c>
      <c r="B7" s="0">
        <v>0.72</v>
      </c>
      <c r="C7" s="0" t="s">
        <v>26</v>
      </c>
    </row>
    <row r="8">
      <c r="A8" s="0" t="s">
        <v>27</v>
      </c>
      <c r="B8" s="0">
        <v>28</v>
      </c>
      <c r="C8" s="0" t="s">
        <v>28</v>
      </c>
    </row>
    <row r="10">
      <c r="A10" s="0" t="s">
        <v>29</v>
      </c>
    </row>
    <row r="11">
      <c r="A11" s="0" t="s">
        <v>30</v>
      </c>
      <c r="B11" s="0">
        <v>2.441</v>
      </c>
      <c r="C11" s="0" t="s">
        <v>31</v>
      </c>
    </row>
    <row r="12">
      <c r="A12" s="0" t="s">
        <v>32</v>
      </c>
      <c r="B12" s="0">
        <v>10000</v>
      </c>
      <c r="C12" s="0" t="s">
        <v>33</v>
      </c>
    </row>
    <row r="13">
      <c r="A13" s="0" t="s">
        <v>34</v>
      </c>
      <c r="B13" s="0">
        <v>0.0006</v>
      </c>
      <c r="C13" s="0" t="s">
        <v>35</v>
      </c>
    </row>
    <row r="14">
      <c r="A14" s="0" t="s">
        <v>36</v>
      </c>
      <c r="B14" s="0">
        <v>185</v>
      </c>
      <c r="C14" s="0" t="s">
        <v>37</v>
      </c>
    </row>
    <row r="15">
      <c r="A15" s="0" t="s">
        <v>38</v>
      </c>
      <c r="B15" s="0">
        <v>180</v>
      </c>
      <c r="C15" s="0" t="s">
        <v>39</v>
      </c>
    </row>
    <row r="17">
      <c r="A17" s="0" t="s">
        <v>40</v>
      </c>
    </row>
    <row r="18">
      <c r="A18" s="0" t="s">
        <v>41</v>
      </c>
      <c r="B18" s="0" t="s">
        <v>42</v>
      </c>
      <c r="C18" s="0" t="s">
        <v>43</v>
      </c>
    </row>
    <row r="19">
      <c r="A19" s="0">
        <v>90</v>
      </c>
      <c r="B19" s="0">
        <f>PO.VFP.BeggsBrill.Pin($B$3,$B$6,$B$15,$B$14,$B$4,$B$5,$B$7,$B$8,$B$11,$B$12,$B$13,A19)</f>
        <v>1779.0678287585895</v>
      </c>
      <c r="C19" s="0">
        <f>PO.VFP.HasanKabir.Pin($B$3,$B$6,$B$15,$B$14,$B$4,$B$5,$B$7,$B$8,$B$11,$B$12,$B$13,A19)</f>
        <v>1247.0213497335392</v>
      </c>
    </row>
    <row r="20">
      <c r="A20" s="0">
        <v>75</v>
      </c>
      <c r="B20" s="0">
        <f>PO.VFP.BeggsBrill.Pin($B$3,$B$6,$B$15,$B$14,$B$4,$B$5,$B$7,$B$8,$B$11,$B$12,$B$13,A20)</f>
        <v>1767.6839570902923</v>
      </c>
      <c r="C20" s="0">
        <f>PO.VFP.HasanKabir.Pin($B$3,$B$6,$B$15,$B$14,$B$4,$B$5,$B$7,$B$8,$B$11,$B$12,$B$13,A20)</f>
        <v>1201.776530460725</v>
      </c>
    </row>
    <row r="21">
      <c r="A21" s="0">
        <v>60</v>
      </c>
      <c r="B21" s="0">
        <f>PO.VFP.BeggsBrill.Pin($B$3,$B$6,$B$15,$B$14,$B$4,$B$5,$B$7,$B$8,$B$11,$B$12,$B$13,A21)</f>
        <v>1594.0417946078132</v>
      </c>
      <c r="C21" s="0">
        <f>PO.VFP.HasanKabir.Pin($B$3,$B$6,$B$15,$B$14,$B$4,$B$5,$B$7,$B$8,$B$11,$B$12,$B$13,A21)</f>
        <v>1074.102378932079</v>
      </c>
    </row>
    <row r="22">
      <c r="A22" s="0">
        <v>45</v>
      </c>
      <c r="B22" s="0">
        <f>PO.VFP.BeggsBrill.Pin($B$3,$B$6,$B$15,$B$14,$B$4,$B$5,$B$7,$B$8,$B$11,$B$12,$B$13,A22)</f>
        <v>1332.7151850982093</v>
      </c>
      <c r="C22" s="0">
        <f>PO.VFP.HasanKabir.Pin($B$3,$B$6,$B$15,$B$14,$B$4,$B$5,$B$7,$B$8,$B$11,$B$12,$B$13,A22)</f>
        <v>886.6377727774001</v>
      </c>
    </row>
    <row r="23">
      <c r="A23" s="0">
        <v>30</v>
      </c>
      <c r="B23" s="0">
        <f>PO.VFP.BeggsBrill.Pin($B$3,$B$6,$B$15,$B$14,$B$4,$B$5,$B$7,$B$8,$B$11,$B$12,$B$13,A23)</f>
        <v>1055.748015190328</v>
      </c>
      <c r="C23" s="0">
        <f>PO.VFP.HasanKabir.Pin($B$3,$B$6,$B$15,$B$14,$B$4,$B$5,$B$7,$B$8,$B$11,$B$12,$B$13,A23)</f>
        <v>672.3550230186507</v>
      </c>
    </row>
    <row r="24">
      <c r="A24" s="0">
        <v>15</v>
      </c>
      <c r="B24" s="0">
        <f>PO.VFP.BeggsBrill.Pin($B$3,$B$6,$B$15,$B$14,$B$4,$B$5,$B$7,$B$8,$B$11,$B$12,$B$13,A24)</f>
        <v>815.3560637206617</v>
      </c>
      <c r="C24" s="0">
        <f>PO.VFP.HasanKabir.Pin($B$3,$B$6,$B$15,$B$14,$B$4,$B$5,$B$7,$B$8,$B$11,$B$12,$B$13,A24)</f>
        <v>456.7841396418496</v>
      </c>
    </row>
    <row r="25">
      <c r="A25" s="0">
        <v>5</v>
      </c>
      <c r="B25" s="0">
        <f>PO.VFP.BeggsBrill.Pin($B$3,$B$6,$B$15,$B$14,$B$4,$B$5,$B$7,$B$8,$B$11,$B$12,$B$13,A25)</f>
        <v>690.7368316483938</v>
      </c>
      <c r="C25" s="0">
        <f>PO.VFP.HasanKabir.Pin($B$3,$B$6,$B$15,$B$14,$B$4,$B$5,$B$7,$B$8,$B$11,$B$12,$B$13,A25)</f>
        <v>323.6719013553136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Deviated Well VLP Analysis</dc:title>
  <dc:subject>Analyze vertical lift performance in deviated and inclined wells using correlations that properly account for inclination angle. Four correlations support non-vertical wells: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