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<sst xmlns="http://schemas.openxmlformats.org/spreadsheetml/2006/main" count="61" uniqueCount="61">
  <si>
    <t>Id</t>
  </si>
  <si>
    <t>po.vfp.beggsbrill.verticallift</t>
  </si>
  <si>
    <t>Name</t>
  </si>
  <si>
    <t>Vertical Lift Performance - Beggs &amp; Brill</t>
  </si>
  <si>
    <t>Description</t>
  </si>
  <si>
    <r>
      <rPr>
        <rFont val="Aptos Narrow"/>
        <sz val="11"/>
      </rPr>
      <t>Calculate vertical lift performance (VLP) for a producing oil well using the Beggs &amp; Brill (1973) correlation. This correlation handles multiphase (gas-liquid) flow and is applicable for any wellbore inclination.</t>
    </r>
    <r>
      <rPr>
        <rFont val="Aptos Narrow"/>
        <sz val="11"/>
      </rPr>
      <t xml:space="preserve">_x000A_</t>
    </r>
    <r>
      <rPr>
        <rFont val="Aptos Narrow"/>
        <b/>
        <sz val="11"/>
      </rPr>
      <t>Typical Applications: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Oil well production optimization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Tubing size selection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Artificial lift design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Nodal analysis</t>
    </r>
  </si>
  <si>
    <t>Category</t>
  </si>
  <si>
    <t>Vertical Flow Performance</t>
  </si>
  <si>
    <t>Type</t>
  </si>
  <si>
    <t>worksheet</t>
  </si>
  <si>
    <t>Tags</t>
  </si>
  <si>
    <t>VLP, Beggs-Brill, multiphase-flow, pressure-drop, vertical-lift</t>
  </si>
  <si>
    <t>Website</t>
  </si>
  <si>
    <t>petroleumoffice.com</t>
  </si>
  <si>
    <t>Academic Program</t>
  </si>
  <si>
    <t>petroleumoffice.com/academics</t>
  </si>
  <si>
    <t>Vertical Lift Performance - Beggs &amp; Brill (1973)</t>
  </si>
  <si>
    <t>Well &amp; Fluid Properties</t>
  </si>
  <si>
    <t>Liquid Rate</t>
  </si>
  <si>
    <t>bbl/d</t>
  </si>
  <si>
    <t>Liquid Density</t>
  </si>
  <si>
    <t>lb/ft3</t>
  </si>
  <si>
    <t>Liquid Viscosity</t>
  </si>
  <si>
    <t>cP</t>
  </si>
  <si>
    <t>Gas Rate</t>
  </si>
  <si>
    <t>mmscf/d</t>
  </si>
  <si>
    <t>Gas Specific Gravity</t>
  </si>
  <si>
    <t>(air=1)</t>
  </si>
  <si>
    <t>Gas Density</t>
  </si>
  <si>
    <t>Gas Viscosity</t>
  </si>
  <si>
    <t>Interfacial Tension</t>
  </si>
  <si>
    <t>dynes/cm</t>
  </si>
  <si>
    <t>Liquid FVF (Bl)</t>
  </si>
  <si>
    <t>bbl/STB</t>
  </si>
  <si>
    <t>Gas FVF (Bg)</t>
  </si>
  <si>
    <t>rcf/scf</t>
  </si>
  <si>
    <t>Solution GOR (Rs)</t>
  </si>
  <si>
    <t>scf/STB</t>
  </si>
  <si>
    <t>Pipe Properties</t>
  </si>
  <si>
    <t>Tubing ID</t>
  </si>
  <si>
    <t>in</t>
  </si>
  <si>
    <t>Pipe Length</t>
  </si>
  <si>
    <t>ft</t>
  </si>
  <si>
    <t>Pipe Roughness</t>
  </si>
  <si>
    <t>-</t>
  </si>
  <si>
    <t>Pipe Angle</t>
  </si>
  <si>
    <t>degrees</t>
  </si>
  <si>
    <t>Temperature</t>
  </si>
  <si>
    <t>degF</t>
  </si>
  <si>
    <t>Pressure Calculations</t>
  </si>
  <si>
    <t>Wellhead Pressure</t>
  </si>
  <si>
    <t>psia</t>
  </si>
  <si>
    <t>Bottomhole Pressure</t>
  </si>
  <si>
    <t>Calculate Pwh from Pbh</t>
  </si>
  <si>
    <t>Pressure Gradient</t>
  </si>
  <si>
    <t>At Wellhead</t>
  </si>
  <si>
    <t>psi/ft</t>
  </si>
  <si>
    <t>At Bottomhole</t>
  </si>
  <si>
    <t>VLP Curve (Pwh vs Rate)</t>
  </si>
  <si>
    <t>Liquid Rate (bbl/d)</t>
  </si>
  <si>
    <t>BHP (psia)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</si>
</sst>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beggsbrill.verticallif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41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2000</v>
      </c>
      <c r="C3" s="0" t="s">
        <v>19</v>
      </c>
    </row>
    <row r="4">
      <c r="A4" s="0" t="s">
        <v>20</v>
      </c>
      <c r="B4" s="0">
        <v>50</v>
      </c>
      <c r="C4" s="0" t="s">
        <v>21</v>
      </c>
    </row>
    <row r="5">
      <c r="A5" s="0" t="s">
        <v>22</v>
      </c>
      <c r="B5" s="0">
        <v>2</v>
      </c>
      <c r="C5" s="0" t="s">
        <v>23</v>
      </c>
    </row>
    <row r="6">
      <c r="A6" s="0" t="s">
        <v>24</v>
      </c>
      <c r="B6" s="0">
        <v>1.5</v>
      </c>
      <c r="C6" s="0" t="s">
        <v>25</v>
      </c>
    </row>
    <row r="7">
      <c r="A7" s="0" t="s">
        <v>26</v>
      </c>
      <c r="B7" s="0">
        <v>0.75</v>
      </c>
      <c r="C7" s="0" t="s">
        <v>27</v>
      </c>
    </row>
    <row r="8">
      <c r="A8" s="0" t="s">
        <v>28</v>
      </c>
      <c r="B8" s="0">
        <v>2.5</v>
      </c>
      <c r="C8" s="0" t="s">
        <v>21</v>
      </c>
    </row>
    <row r="9">
      <c r="A9" s="0" t="s">
        <v>29</v>
      </c>
      <c r="B9" s="0">
        <v>0.015</v>
      </c>
      <c r="C9" s="0" t="s">
        <v>23</v>
      </c>
    </row>
    <row r="10">
      <c r="A10" s="0" t="s">
        <v>30</v>
      </c>
      <c r="B10" s="0">
        <v>30</v>
      </c>
      <c r="C10" s="0" t="s">
        <v>31</v>
      </c>
    </row>
    <row r="11">
      <c r="A11" s="0" t="s">
        <v>32</v>
      </c>
      <c r="B11" s="0">
        <v>1.2</v>
      </c>
      <c r="C11" s="0" t="s">
        <v>33</v>
      </c>
    </row>
    <row r="12">
      <c r="A12" s="0" t="s">
        <v>34</v>
      </c>
      <c r="B12" s="0">
        <v>0.005</v>
      </c>
      <c r="C12" s="0" t="s">
        <v>35</v>
      </c>
    </row>
    <row r="13">
      <c r="A13" s="0" t="s">
        <v>36</v>
      </c>
      <c r="B13" s="0">
        <v>400</v>
      </c>
      <c r="C13" s="0" t="s">
        <v>37</v>
      </c>
    </row>
    <row r="15">
      <c r="A15" s="0" t="s">
        <v>38</v>
      </c>
    </row>
    <row r="16">
      <c r="A16" s="0" t="s">
        <v>39</v>
      </c>
      <c r="B16" s="0">
        <v>2.441</v>
      </c>
      <c r="C16" s="0" t="s">
        <v>40</v>
      </c>
    </row>
    <row r="17">
      <c r="A17" s="0" t="s">
        <v>41</v>
      </c>
      <c r="B17" s="0">
        <v>8000</v>
      </c>
      <c r="C17" s="0" t="s">
        <v>42</v>
      </c>
    </row>
    <row r="18">
      <c r="A18" s="0" t="s">
        <v>43</v>
      </c>
      <c r="B18" s="0">
        <v>0.0006</v>
      </c>
      <c r="C18" s="0" t="s">
        <v>44</v>
      </c>
    </row>
    <row r="19">
      <c r="A19" s="0" t="s">
        <v>45</v>
      </c>
      <c r="B19" s="0">
        <v>90</v>
      </c>
      <c r="C19" s="0" t="s">
        <v>46</v>
      </c>
    </row>
    <row r="20">
      <c r="A20" s="0" t="s">
        <v>47</v>
      </c>
      <c r="B20" s="0">
        <v>180</v>
      </c>
      <c r="C20" s="0" t="s">
        <v>48</v>
      </c>
    </row>
    <row r="22">
      <c r="A22" s="0" t="s">
        <v>49</v>
      </c>
    </row>
    <row r="23">
      <c r="A23" s="0" t="s">
        <v>50</v>
      </c>
      <c r="B23" s="0">
        <v>150</v>
      </c>
      <c r="C23" s="0" t="s">
        <v>51</v>
      </c>
    </row>
    <row r="24">
      <c r="A24" s="0" t="s">
        <v>52</v>
      </c>
      <c r="B24" s="0">
        <f>PO.VFP.BeggsBrill.Pin($B$3,$B$6,$B$23,$B$20,$B$4,$B$5,$B$7,$B$10,$B$16,$B$17,$B$18,$B$19)</f>
        <v>1752.6670282014672</v>
      </c>
      <c r="C24" s="0" t="s">
        <v>51</v>
      </c>
    </row>
    <row r="26">
      <c r="A26" s="0" t="s">
        <v>53</v>
      </c>
    </row>
    <row r="27">
      <c r="A27" s="0" t="s">
        <v>52</v>
      </c>
      <c r="B27" s="0">
        <v>2500</v>
      </c>
      <c r="C27" s="0" t="s">
        <v>51</v>
      </c>
    </row>
    <row r="28">
      <c r="A28" s="0" t="s">
        <v>50</v>
      </c>
      <c r="B28" s="0">
        <f>PO.VFP.BeggsBrill.Pout($B$3,$B$6,$B$27,$B$20,$B$4,$B$5,$B$7,$B$10,$B$16,$B$17,$B$18,$B$19)</f>
        <v>694.2733818184499</v>
      </c>
      <c r="C28" s="0" t="s">
        <v>51</v>
      </c>
    </row>
    <row r="30">
      <c r="A30" s="0" t="s">
        <v>54</v>
      </c>
    </row>
    <row r="31">
      <c r="A31" s="0" t="s">
        <v>55</v>
      </c>
      <c r="B31" s="0">
        <f>PO.VFP.BeggsBrill.dPdL($B$3,$B$6,$B$23,$B$4,$B$5,$B$11,$B$8,$B$9,$B$12,$B$10,$B$13,$B$16,$B$18,$B$19)</f>
        <v>0.2989504900307419</v>
      </c>
      <c r="C31" s="0" t="s">
        <v>56</v>
      </c>
    </row>
    <row r="32">
      <c r="A32" s="0" t="s">
        <v>57</v>
      </c>
      <c r="B32" s="0">
        <f>PO.VFP.BeggsBrill.dPdL($B$3,$B$6,$B$27,$B$4,$B$5,$B$11,$B$8,$B$9,$B$12,$B$10,$B$13,$B$16,$B$18,$B$19)</f>
        <v>0.2989504900307419</v>
      </c>
      <c r="C32" s="0" t="s">
        <v>56</v>
      </c>
    </row>
    <row r="34">
      <c r="A34" s="0" t="s">
        <v>58</v>
      </c>
    </row>
    <row r="35">
      <c r="A35" s="0" t="s">
        <v>59</v>
      </c>
      <c r="B35" s="0" t="s">
        <v>60</v>
      </c>
    </row>
    <row r="36">
      <c r="A36" s="0">
        <v>500</v>
      </c>
      <c r="B36" s="0">
        <f>PO.VFP.BeggsBrill.Pin(A36,$B$6*A36/$B$3,$B$23,$B$20,$B$4,$B$5,$B$7,$B$10,$B$16,$B$17,$B$18,$B$19)</f>
        <v>1401.7267343475044</v>
      </c>
    </row>
    <row r="37">
      <c r="A37" s="0">
        <v>1000</v>
      </c>
      <c r="B37" s="0">
        <f>PO.VFP.BeggsBrill.Pin(A37,$B$6*A37/$B$3,$B$23,$B$20,$B$4,$B$5,$B$7,$B$10,$B$16,$B$17,$B$18,$B$19)</f>
        <v>1438.8532454677008</v>
      </c>
    </row>
    <row r="38">
      <c r="A38" s="0">
        <v>1500</v>
      </c>
      <c r="B38" s="0">
        <f>PO.VFP.BeggsBrill.Pin(A38,$B$6*A38/$B$3,$B$23,$B$20,$B$4,$B$5,$B$7,$B$10,$B$16,$B$17,$B$18,$B$19)</f>
        <v>1572.0298752109304</v>
      </c>
    </row>
    <row r="39">
      <c r="A39" s="0">
        <v>2000</v>
      </c>
      <c r="B39" s="0">
        <f>PO.VFP.BeggsBrill.Pin(A39,$B$6*A39/$B$3,$B$23,$B$20,$B$4,$B$5,$B$7,$B$10,$B$16,$B$17,$B$18,$B$19)</f>
        <v>1752.6670282014672</v>
      </c>
    </row>
    <row r="40">
      <c r="A40" s="0">
        <v>2500</v>
      </c>
      <c r="B40" s="0">
        <f>PO.VFP.BeggsBrill.Pin(A40,$B$6*A40/$B$3,$B$23,$B$20,$B$4,$B$5,$B$7,$B$10,$B$16,$B$17,$B$18,$B$19)</f>
        <v>1960.7105518734013</v>
      </c>
    </row>
    <row r="41">
      <c r="A41" s="0">
        <v>3000</v>
      </c>
      <c r="B41" s="0">
        <f>PO.VFP.BeggsBrill.Pin(A41,$B$6*A41/$B$3,$B$23,$B$20,$B$4,$B$5,$B$7,$B$10,$B$16,$B$17,$B$18,$B$19)</f>
        <v>2189.7705285919938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Vertical Lift Performance - Beggs &amp; Brill</dc:title>
  <dc:subject>Calculate vertical lift performance (VLP) for a producing oil well using the Beggs &amp; Brill (1973) correlation. This correlation handles multiphase (gas-liquid) flow and is applicable for any wellbore inclination.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