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definedNames>
    <definedName name="_h_entry" comment="Entry height above FWL, ft">Blueprint!$B$11</definedName>
    <definedName name="_lambda" comment="Pore size distribution index">Blueprint!$B$5</definedName>
    <definedName name="_Pc_grad" comment="Capillary pressure gradient, psi/ft">Blueprint!$B$10</definedName>
    <definedName name="_Pd" comment="Brooks-Corey entry pressure, psi">Blueprint!$B$4</definedName>
    <definedName name="_phi" comment="Porosity, fraction">Blueprint!$B$8</definedName>
    <definedName name="_PO.SCAL.PcFromHeight" comment="Capillary pressure from height above FWL, psi">_xlfn.LAMBDA(_xlpm.h,_xlpm.rho_w,_xlpm.rho_o, 0.433*(_xlpm.rho_w-_xlpm.rho_o)*_xlpm.h)</definedName>
    <definedName name="_rho_o" comment="Oil density at reservoir conditions, g/cc">Blueprint!$B$7</definedName>
    <definedName name="_rho_w" comment="Water density at reservoir conditions, g/cc">Blueprint!$B$6</definedName>
    <definedName name="_Swi" comment="Irreducible water saturation, fraction">Blueprint!$B$3</definedName>
  </definedNames>
  <calcPr fullCalcOnLoad="1" fullPrecision="1"/>
</workbook>
</file>

<file path=xl/sharedStrings.xml><?xml version="1.0" encoding="utf-8"?>
<sst xmlns="http://schemas.openxmlformats.org/spreadsheetml/2006/main" count="40" uniqueCount="40">
  <si>
    <t>Id</t>
  </si>
  <si>
    <t>po.scal.transition.zone</t>
  </si>
  <si>
    <t>Name</t>
  </si>
  <si>
    <t>Capillary Transition Zone Profile</t>
  </si>
  <si>
    <t>Description</t>
  </si>
  <si>
    <r>
      <rPr>
        <rFont val="Aptos Narrow"/>
        <sz val="11"/>
      </rPr>
      <t>Compute water saturation as a function of height above the free water level using Brooks-Corey capillary pressure. Essential for initializing reservoir simulation models and estimating OOIP in the transition zone.</t>
    </r>
    <r>
      <rPr>
        <rFont val="Aptos Narrow"/>
        <sz val="11"/>
      </rPr>
      <t xml:space="preserve">_x000A_</t>
    </r>
    <r>
      <rPr>
        <rFont val="Aptos Narrow"/>
        <b/>
        <sz val="11"/>
      </rPr>
      <t>Hydrostatic equilibrium.</t>
    </r>
    <r>
      <rPr>
        <rFont val="Aptos Narrow"/>
        <sz val="11"/>
      </rPr>
      <t xml:space="preserve"> At any height h above the FWL, the capillary pressure equals the hydrostatic pressure difference between water and oil columns: Pc = 0.433 × (ρw − ρo) × h </t>
    </r>
    <r>
      <rPr>
        <rFont val="Aptos Narrow"/>
        <sz val="11"/>
      </rPr>
      <t>[</t>
    </r>
    <r>
      <rPr>
        <rFont val="Aptos Narrow"/>
        <sz val="11"/>
      </rPr>
      <t xml:space="preserve">psi]. The 0.433 factor converts from </t>
    </r>
    <r>
      <rPr>
        <rFont val="Aptos Narrow"/>
        <sz val="11"/>
      </rPr>
      <t>[</t>
    </r>
    <r>
      <rPr>
        <rFont val="Aptos Narrow"/>
        <sz val="11"/>
      </rPr>
      <t xml:space="preserve">ft × g/cc] to </t>
    </r>
    <r>
      <rPr>
        <rFont val="Aptos Narrow"/>
        <sz val="11"/>
      </rPr>
      <t>[</t>
    </r>
    <r>
      <rPr>
        <rFont val="Aptos Narrow"/>
        <sz val="11"/>
      </rPr>
      <t>psi]. This assumes static conditions (no flow) and immiscible fluids.</t>
    </r>
    <r>
      <rPr>
        <rFont val="Aptos Narrow"/>
        <sz val="11"/>
      </rPr>
      <t xml:space="preserve">_x000A_</t>
    </r>
    <r>
      <rPr>
        <rFont val="Aptos Narrow"/>
        <b/>
        <sz val="11"/>
      </rPr>
      <t>Entry height.</t>
    </r>
    <r>
      <rPr>
        <rFont val="Aptos Narrow"/>
        <sz val="11"/>
      </rPr>
      <t xml:space="preserve"> Below the entry height (h &lt; Pd/gradient), capillary pressure is insufficient to displace water from the largest pores. The rock remains 100% water-saturated. Above the entry height, water saturation decreases continuously following the Brooks-Corey relationship until reaching Swi at very large heights.</t>
    </r>
    <r>
      <rPr>
        <rFont val="Aptos Narrow"/>
        <sz val="11"/>
      </rPr>
      <t xml:space="preserve">_x000A_</t>
    </r>
    <r>
      <rPr>
        <rFont val="Aptos Narrow"/>
        <b/>
        <sz val="11"/>
      </rPr>
      <t>Brooks-Corey parameters.</t>
    </r>
    <r>
      <rPr>
        <rFont val="Aptos Narrow"/>
        <sz val="11"/>
      </rPr>
      <t xml:space="preserve"> λ controls the shape of the transition: higher λ (more uniform pore size) gives a sharper transition; lower λ (heterogeneous pores) gives a more gradual transition. Pd depends on permeability and pore throat size — higher-k rock has lower Pd and thinner transition zones.</t>
    </r>
    <r>
      <rPr>
        <rFont val="Aptos Narrow"/>
        <sz val="11"/>
      </rPr>
      <t xml:space="preserve">_x000A_</t>
    </r>
    <r>
      <rPr>
        <rFont val="Aptos Narrow"/>
        <b/>
        <sz val="11"/>
      </rPr>
      <t>OOIP in transition zone.</t>
    </r>
    <r>
      <rPr>
        <rFont val="Aptos Narrow"/>
        <sz val="11"/>
      </rPr>
      <t xml:space="preserve"> Oil in place within the transition zone can be significant, especially in low-permeability or thick formations. Integrate So(h) × φ over the zone thickness to estimate transition-zone OOIP. This oil is partially mobile depending on where Sw sits relative to Swi + Sor.</t>
    </r>
    <r>
      <rPr>
        <rFont val="Aptos Narrow"/>
        <sz val="11"/>
      </rPr>
      <t xml:space="preserve">_x000A_</t>
    </r>
    <r>
      <rPr>
        <rFont val="Aptos Narrow"/>
        <b/>
        <sz val="11"/>
      </rPr>
      <t>Reference:</t>
    </r>
    <r>
      <rPr>
        <rFont val="Aptos Narrow"/>
        <sz val="11"/>
      </rPr>
      <t xml:space="preserve"> Brooks, R.H. and Corey, A.T. (1966). "Properties of Porous Media Affecting Fluid Flow." J. Irrigation and Drainage Div., ASCE, 92(IR2): 61–88.</t>
    </r>
  </si>
  <si>
    <t>Category</t>
  </si>
  <si>
    <t>Special Core Analysis</t>
  </si>
  <si>
    <t>Type</t>
  </si>
  <si>
    <t>worksheet</t>
  </si>
  <si>
    <t>Tags</t>
  </si>
  <si>
    <t>SCAL, capillary-pressure, transition-zone, FWL, saturation-height, Brooks-Corey</t>
  </si>
  <si>
    <t>Workflow</t>
  </si>
  <si>
    <t xml:space="preserve">- **Rock &amp; Fluid Properties (rows 3–8)**: Brooks-Corey Pc parameters (Swi, Pd, λ) and fluid densities (ρw, ρo) at reservoir conditions. Default parameters represent a moderate-permeability sandstone with light oil.
- **Computed Parameters (rows 10–12)**: Capillary pressure gradient = 0.433×(ρw−ρo) [psi/ft], entry height = Pd/gradient (height above FWL where desaturation begins), and Leverett scaling factor for reference.
- **Saturation-Height Profile (rows 14–26)**: Height above FWL from 0 to 200 ft with emphasis on the transition zone region. Columns: height, Pc from hydrostatic equilibrium, Sw from Brooks-Corey inverse, and oil saturation So = 1−Sw. Below the entry height, Sw = 1 (fully water-saturated). Above, Sw decreases following the Brooks-Corey model toward Swi.</t>
  </si>
  <si>
    <t>Website</t>
  </si>
  <si>
    <t>petroleumoffice.com</t>
  </si>
  <si>
    <t>Academic Program</t>
  </si>
  <si>
    <t>petroleumoffice.com/academics</t>
  </si>
  <si>
    <t>Capillary Transition Zone</t>
  </si>
  <si>
    <t>Rock &amp; Fluid Properties</t>
  </si>
  <si>
    <t>Swi</t>
  </si>
  <si>
    <t>fraction</t>
  </si>
  <si>
    <t>Pd (entry pressure)</t>
  </si>
  <si>
    <t>psi</t>
  </si>
  <si>
    <t>Lambda (pore size dist.)</t>
  </si>
  <si>
    <t>dimensionless</t>
  </si>
  <si>
    <t>Water density, ρw</t>
  </si>
  <si>
    <t>g/cc</t>
  </si>
  <si>
    <t>Oil density, ρo</t>
  </si>
  <si>
    <t>Porosity, φ</t>
  </si>
  <si>
    <t>Pc gradient</t>
  </si>
  <si>
    <t>psi/ft</t>
  </si>
  <si>
    <t>Entry height</t>
  </si>
  <si>
    <t>ft</t>
  </si>
  <si>
    <t>Transition zone top (Sw≈Swi)</t>
  </si>
  <si>
    <t>Saturation-Height Profile</t>
  </si>
  <si>
    <t>Height (ft)</t>
  </si>
  <si>
    <t>Pc (psi)</t>
  </si>
  <si>
    <t>Sw (fraction)</t>
  </si>
  <si>
    <t>So (fraction)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</si>
</sst>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scal.transition.zone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10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 t="s">
        <v>12</v>
      </c>
      <c r="B7" s="2" t="s">
        <v>13</v>
      </c>
    </row>
    <row r="8">
      <c r="A8" s="1"/>
    </row>
    <row r="9">
      <c r="A9" s="1" t="s">
        <v>14</v>
      </c>
      <c r="B9" s="3" t="s">
        <v>15</v>
      </c>
    </row>
    <row r="10">
      <c r="A10" s="1" t="s">
        <v>16</v>
      </c>
      <c r="B10" s="3" t="s">
        <v>17</v>
      </c>
    </row>
  </sheetData>
  <hyperlinks>
    <hyperlink ref="B1" r:id="rId1"/>
    <hyperlink ref="B9" r:id="rId2"/>
    <hyperlink ref="B10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IU65000"/>
  <sheetViews>
    <sheetView workbookViewId="0"/>
  </sheetViews>
  <sheetFormatPr defaultRowHeight="15"/>
  <sheetData>
    <row r="1">
      <c r="A1" s="0" t="s">
        <v>18</v>
      </c>
    </row>
    <row r="2">
      <c r="A2" s="0" t="s">
        <v>19</v>
      </c>
    </row>
    <row r="3">
      <c r="A3" s="0" t="s">
        <v>20</v>
      </c>
      <c r="B3" s="0">
        <v>0.2</v>
      </c>
      <c r="C3" s="0" t="s">
        <v>21</v>
      </c>
    </row>
    <row r="4">
      <c r="A4" s="0" t="s">
        <v>22</v>
      </c>
      <c r="B4" s="0">
        <v>3</v>
      </c>
      <c r="C4" s="0" t="s">
        <v>23</v>
      </c>
    </row>
    <row r="5">
      <c r="A5" s="0" t="s">
        <v>24</v>
      </c>
      <c r="B5" s="0">
        <v>2</v>
      </c>
      <c r="C5" s="0" t="s">
        <v>25</v>
      </c>
    </row>
    <row r="6">
      <c r="A6" s="0" t="s">
        <v>26</v>
      </c>
      <c r="B6" s="0">
        <v>1.05</v>
      </c>
      <c r="C6" s="0" t="s">
        <v>27</v>
      </c>
    </row>
    <row r="7">
      <c r="A7" s="0" t="s">
        <v>28</v>
      </c>
      <c r="B7" s="0">
        <v>0.85</v>
      </c>
      <c r="C7" s="0" t="s">
        <v>27</v>
      </c>
    </row>
    <row r="8">
      <c r="A8" s="0" t="s">
        <v>29</v>
      </c>
      <c r="B8" s="0">
        <v>0.2</v>
      </c>
      <c r="C8" s="0" t="s">
        <v>21</v>
      </c>
    </row>
    <row r="10">
      <c r="A10" s="0" t="s">
        <v>30</v>
      </c>
      <c r="B10" s="0">
        <f>0.433*(_rho_w-_rho_o)</f>
        <v>0.08660000000000002</v>
      </c>
      <c r="C10" s="0" t="s">
        <v>31</v>
      </c>
    </row>
    <row r="11">
      <c r="A11" s="0" t="s">
        <v>32</v>
      </c>
      <c r="B11" s="0">
        <f>_Pd/_Pc_grad</f>
        <v>34.6420323325635</v>
      </c>
      <c r="C11" s="0" t="s">
        <v>33</v>
      </c>
    </row>
    <row r="12">
      <c r="A12" s="0" t="s">
        <v>34</v>
      </c>
      <c r="B12" s="0">
        <f>_Pd*(0.05/(1-_Swi))^(-1/_lambda)/_Pc_grad</f>
        <v>138.568129330254</v>
      </c>
      <c r="C12" s="0" t="s">
        <v>33</v>
      </c>
    </row>
    <row r="14">
      <c r="A14" s="0" t="s">
        <v>35</v>
      </c>
    </row>
    <row r="15">
      <c r="A15" s="0" t="s">
        <v>36</v>
      </c>
      <c r="B15" s="0" t="s">
        <v>37</v>
      </c>
      <c r="C15" s="0" t="s">
        <v>38</v>
      </c>
      <c r="D15" s="0" t="s">
        <v>39</v>
      </c>
    </row>
    <row r="16">
      <c r="A16" s="0">
        <v>0</v>
      </c>
      <c r="B16" s="0">
        <f>_PO.SCAL.PcFromHeight(A16,_rho_w,_rho_o)</f>
        <v>0</v>
      </c>
      <c r="C16" s="0">
        <f>IF(B16&lt;=0,1,PO.SCAL.BrooksCorey.Sw(B16,_Swi,_Pd,_lambda))</f>
        <v>1</v>
      </c>
      <c r="D16" s="0">
        <f>1-C16</f>
        <v>0</v>
      </c>
    </row>
    <row r="17">
      <c r="A17" s="0">
        <v>10</v>
      </c>
      <c r="B17" s="0">
        <f>_PO.SCAL.PcFromHeight(A17,_rho_w,_rho_o)</f>
        <v>0.8660000000000002</v>
      </c>
      <c r="C17" s="0">
        <f>IF(B17&lt;=0,1,PO.SCAL.BrooksCorey.Sw(B17,_Swi,_Pd,_lambda))</f>
        <v>1</v>
      </c>
      <c r="D17" s="0">
        <f>1-C17</f>
        <v>0</v>
      </c>
    </row>
    <row r="18">
      <c r="A18" s="0">
        <v>20</v>
      </c>
      <c r="B18" s="0">
        <f>_PO.SCAL.PcFromHeight(A18,_rho_w,_rho_o)</f>
        <v>1.7320000000000004</v>
      </c>
      <c r="C18" s="0">
        <f>IF(B18&lt;=0,1,PO.SCAL.BrooksCorey.Sw(B18,_Swi,_Pd,_lambda))</f>
        <v>1</v>
      </c>
      <c r="D18" s="0">
        <f>1-C18</f>
        <v>0</v>
      </c>
    </row>
    <row r="19">
      <c r="A19" s="0">
        <v>30</v>
      </c>
      <c r="B19" s="0">
        <f>_PO.SCAL.PcFromHeight(A19,_rho_w,_rho_o)</f>
        <v>2.5980000000000008</v>
      </c>
      <c r="C19" s="0">
        <f>IF(B19&lt;=0,1,PO.SCAL.BrooksCorey.Sw(B19,_Swi,_Pd,_lambda))</f>
        <v>1</v>
      </c>
      <c r="D19" s="0">
        <f>1-C19</f>
        <v>0</v>
      </c>
    </row>
    <row r="20">
      <c r="A20" s="0">
        <v>40</v>
      </c>
      <c r="B20" s="0">
        <f>_PO.SCAL.PcFromHeight(A20,_rho_w,_rho_o)</f>
        <v>3.464000000000001</v>
      </c>
      <c r="C20" s="0">
        <f>IF(B20&lt;=0,1,PO.SCAL.BrooksCorey.Sw(B20,_Swi,_Pd,_lambda))</f>
        <v>0.8000352020651875</v>
      </c>
      <c r="D20" s="0">
        <f>1-C20</f>
        <v>0.19996479793481248</v>
      </c>
    </row>
    <row r="21">
      <c r="A21" s="0">
        <v>50</v>
      </c>
      <c r="B21" s="0">
        <f>_PO.SCAL.PcFromHeight(A21,_rho_w,_rho_o)</f>
        <v>4.330000000000001</v>
      </c>
      <c r="C21" s="0">
        <f>IF(B21&lt;=0,1,PO.SCAL.BrooksCorey.Sw(B21,_Swi,_Pd,_lambda))</f>
        <v>0.58402252932172</v>
      </c>
      <c r="D21" s="0">
        <f>1-C21</f>
        <v>0.41597747067827995</v>
      </c>
    </row>
    <row r="22">
      <c r="A22" s="0">
        <v>60</v>
      </c>
      <c r="B22" s="0">
        <f>_PO.SCAL.PcFromHeight(A22,_rho_w,_rho_o)</f>
        <v>5.1960000000000015</v>
      </c>
      <c r="C22" s="0">
        <f>IF(B22&lt;=0,1,PO.SCAL.BrooksCorey.Sw(B22,_Swi,_Pd,_lambda))</f>
        <v>0.46668231202897226</v>
      </c>
      <c r="D22" s="0">
        <f>1-C22</f>
        <v>0.5333176879710277</v>
      </c>
    </row>
    <row r="23">
      <c r="A23" s="0">
        <v>80</v>
      </c>
      <c r="B23" s="0">
        <f>_PO.SCAL.PcFromHeight(A23,_rho_w,_rho_o)</f>
        <v>6.928000000000002</v>
      </c>
      <c r="C23" s="0">
        <f>IF(B23&lt;=0,1,PO.SCAL.BrooksCorey.Sw(B23,_Swi,_Pd,_lambda))</f>
        <v>0.3500088005162969</v>
      </c>
      <c r="D23" s="0">
        <f>1-C23</f>
        <v>0.6499911994837031</v>
      </c>
    </row>
    <row r="24">
      <c r="A24" s="0">
        <v>100</v>
      </c>
      <c r="B24" s="0">
        <f>_PO.SCAL.PcFromHeight(A24,_rho_w,_rho_o)</f>
        <v>8.660000000000002</v>
      </c>
      <c r="C24" s="0">
        <f>IF(B24&lt;=0,1,PO.SCAL.BrooksCorey.Sw(B24,_Swi,_Pd,_lambda))</f>
        <v>0.29600563233043004</v>
      </c>
      <c r="D24" s="0">
        <f>1-C24</f>
        <v>0.7039943676695699</v>
      </c>
    </row>
    <row r="25">
      <c r="A25" s="0">
        <v>150</v>
      </c>
      <c r="B25" s="0">
        <f>_PO.SCAL.PcFromHeight(A25,_rho_w,_rho_o)</f>
        <v>12.990000000000004</v>
      </c>
      <c r="C25" s="0">
        <f>IF(B25&lt;=0,1,PO.SCAL.BrooksCorey.Sw(B25,_Swi,_Pd,_lambda))</f>
        <v>0.24266916992463555</v>
      </c>
      <c r="D25" s="0">
        <f>1-C25</f>
        <v>0.7573308300753645</v>
      </c>
    </row>
    <row r="26">
      <c r="A26" s="0">
        <v>200</v>
      </c>
      <c r="B26" s="0">
        <f>_PO.SCAL.PcFromHeight(A26,_rho_w,_rho_o)</f>
        <v>17.320000000000004</v>
      </c>
      <c r="C26" s="0">
        <f>IF(B26&lt;=0,1,PO.SCAL.BrooksCorey.Sw(B26,_Swi,_Pd,_lambda))</f>
        <v>0.22400140808260752</v>
      </c>
      <c r="D26" s="0">
        <f>1-C26</f>
        <v>0.7759985919173925</v>
      </c>
    </row>
    <row r="65000">
      <c r="IU65000"/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Capillary Transition Zone Profile</dc:title>
  <dc:subject>Compute water saturation as a function of height above the free water level using Brooks-Corey capillary pressure. Essential for initializing reservoir simulation models and estimating OOIP in the transition zone.</dc:subject>
  <cp:category>Special Core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