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<sst xmlns="http://schemas.openxmlformats.org/spreadsheetml/2006/main" count="33" uniqueCount="33">
  <si>
    <t>Id</t>
  </si>
  <si>
    <t>po.rp.torque.analysis</t>
  </si>
  <si>
    <t>Name</t>
  </si>
  <si>
    <t>Pumping Unit Torque Analysis</t>
  </si>
  <si>
    <t>Description</t>
  </si>
  <si>
    <r>
      <rPr>
        <rFont val="Aptos Narrow"/>
        <sz val="11"/>
      </rPr>
      <t>Pumping unit torque analysis. Calculates counterbalance requirements, peak torque, and polished rod horsepower for rod pump systems.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PPRL</t>
    </r>
    <r>
      <rPr>
        <rFont val="Aptos Narrow"/>
        <sz val="11"/>
      </rPr>
      <t>: Peak polished rod load (lb)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MPRL</t>
    </r>
    <r>
      <rPr>
        <rFont val="Aptos Narrow"/>
        <sz val="11"/>
      </rPr>
      <t>: Minimum polished rod load (lb)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</t>
    </r>
    <r>
      <rPr>
        <rFont val="Aptos Narrow"/>
        <sz val="11"/>
      </rPr>
      <t>: Surface stroke length (in)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N</t>
    </r>
    <r>
      <rPr>
        <rFont val="Aptos Narrow"/>
        <sz val="11"/>
      </rPr>
      <t>: Pumping speed (SPM)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CBEa</t>
    </r>
    <r>
      <rPr>
        <rFont val="Aptos Narrow"/>
        <sz val="11"/>
      </rPr>
      <t>: Actual counterbalance effect (lb)</t>
    </r>
  </si>
  <si>
    <t>Category</t>
  </si>
  <si>
    <t>Rod Pump</t>
  </si>
  <si>
    <t>Type</t>
  </si>
  <si>
    <t>worksheet</t>
  </si>
  <si>
    <t>Tags</t>
  </si>
  <si>
    <t>rod-pump, torque, counterbalance, horsepower, artificial-lift</t>
  </si>
  <si>
    <t>Website</t>
  </si>
  <si>
    <t>petroleumoffice.com</t>
  </si>
  <si>
    <t>Academic Program</t>
  </si>
  <si>
    <t>petroleumoffice.com/academics</t>
  </si>
  <si>
    <t>Input Parameters</t>
  </si>
  <si>
    <t>Peak Polished Rod Load</t>
  </si>
  <si>
    <t>lb</t>
  </si>
  <si>
    <t>Min Polished Rod Load</t>
  </si>
  <si>
    <t>Surface Stroke Length</t>
  </si>
  <si>
    <t>in</t>
  </si>
  <si>
    <t>Pumping Speed</t>
  </si>
  <si>
    <t>SPM</t>
  </si>
  <si>
    <t>Actual CBE</t>
  </si>
  <si>
    <t>Counterbalance</t>
  </si>
  <si>
    <t>Ideal CBE</t>
  </si>
  <si>
    <t>CBE Adjustment</t>
  </si>
  <si>
    <t>Torque &amp; Power</t>
  </si>
  <si>
    <t>Peak Net Torque</t>
  </si>
  <si>
    <t>in-lb</t>
  </si>
  <si>
    <t>Polished Rod HP</t>
  </si>
  <si>
    <t>HP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</si>
</sst>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rp.torque.analysi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6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12000</v>
      </c>
      <c r="C4" s="0" t="s">
        <v>18</v>
      </c>
    </row>
    <row r="5">
      <c r="A5" s="0" t="s">
        <v>19</v>
      </c>
      <c r="B5" s="0">
        <v>4000</v>
      </c>
      <c r="C5" s="0" t="s">
        <v>18</v>
      </c>
    </row>
    <row r="6">
      <c r="A6" s="0" t="s">
        <v>20</v>
      </c>
      <c r="B6" s="0">
        <v>120</v>
      </c>
      <c r="C6" s="0" t="s">
        <v>21</v>
      </c>
    </row>
    <row r="7">
      <c r="A7" s="0" t="s">
        <v>22</v>
      </c>
      <c r="B7" s="0">
        <v>8</v>
      </c>
      <c r="C7" s="0" t="s">
        <v>23</v>
      </c>
    </row>
    <row r="8">
      <c r="A8" s="0" t="s">
        <v>24</v>
      </c>
      <c r="B8" s="0">
        <v>7500</v>
      </c>
      <c r="C8" s="0" t="s">
        <v>18</v>
      </c>
    </row>
    <row r="10">
      <c r="A10" s="0" t="s">
        <v>25</v>
      </c>
    </row>
    <row r="11">
      <c r="A11" s="0" t="s">
        <v>26</v>
      </c>
      <c r="B11" s="0">
        <f>PO.RP.Torque.IdealCBE.Loads($B$4,$B$5)</f>
        <v>8000</v>
      </c>
      <c r="C11" s="0" t="s">
        <v>18</v>
      </c>
    </row>
    <row r="12">
      <c r="A12" s="0" t="s">
        <v>27</v>
      </c>
      <c r="B12" s="0">
        <f>PO.RP.Torque.Adjustment($B$11,$B$8)</f>
        <v>500</v>
      </c>
      <c r="C12" s="0" t="s">
        <v>18</v>
      </c>
    </row>
    <row r="14">
      <c r="A14" s="0" t="s">
        <v>28</v>
      </c>
    </row>
    <row r="15">
      <c r="A15" s="0" t="s">
        <v>29</v>
      </c>
      <c r="B15" s="0">
        <f>PO.RP.Torque.Peak($B$4,$B$5,$B$6)</f>
        <v>240000</v>
      </c>
      <c r="C15" s="0" t="s">
        <v>30</v>
      </c>
    </row>
    <row r="16">
      <c r="A16" s="0" t="s">
        <v>31</v>
      </c>
      <c r="B16" s="0">
        <f>PO.RP.Torque.PRHP($B$4,$B$5,$B$6,$B$7)</f>
        <v>19.393939393939394</v>
      </c>
      <c r="C16" s="0" t="s">
        <v>32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Pumping Unit Torque Analysis</dc:title>
  <dc:subject>Pumping unit torque analysis. Calculates counterbalance requirements, peak torque, and polished rod horsepower for rod pump systems.</dc:subject>
  <cp:category>Rod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