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<sst xmlns="http://schemas.openxmlformats.org/spreadsheetml/2006/main" count="32" uniqueCount="32">
  <si>
    <t>Id</t>
  </si>
  <si>
    <t>po.ipr.vogel.curve</t>
  </si>
  <si>
    <t>Name</t>
  </si>
  <si>
    <t>Vogel IPR Curve</t>
  </si>
  <si>
    <t>Description</t>
  </si>
  <si>
    <r>
      <rPr>
        <rFont val="Aptos Narrow"/>
        <sz val="11"/>
      </rPr>
      <t>Construct an IPR curve using the Vogel correlation for solution-gas-drive reservoirs producing below bubble point. Shows the characteristic concave-downward shape of two-phase flow.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Pres</t>
    </r>
    <r>
      <rPr>
        <rFont val="Aptos Narrow"/>
        <sz val="11"/>
      </rPr>
      <t>: Reservoir pressure (psia)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PI</t>
    </r>
    <r>
      <rPr>
        <rFont val="Aptos Narrow"/>
        <sz val="11"/>
      </rPr>
      <t>: Productivity index at single-phase conditions (stb/d/psi)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Pb</t>
    </r>
    <r>
      <rPr>
        <rFont val="Aptos Narrow"/>
        <sz val="11"/>
      </rPr>
      <t>: Bubble point pressure (psia)</t>
    </r>
  </si>
  <si>
    <t>Category</t>
  </si>
  <si>
    <t>Inflow Performance Relationship</t>
  </si>
  <si>
    <t>Type</t>
  </si>
  <si>
    <t>worksheet</t>
  </si>
  <si>
    <t>Tags</t>
  </si>
  <si>
    <t>IPR, Vogel, two-phase, oil, inflow, curve</t>
  </si>
  <si>
    <t>Website</t>
  </si>
  <si>
    <t>petroleumoffice.com</t>
  </si>
  <si>
    <t>Academic Program</t>
  </si>
  <si>
    <t>petroleumoffice.com/academics</t>
  </si>
  <si>
    <t>Vogel IPR Curve - Two-Phase Flow</t>
  </si>
  <si>
    <t>Inputs</t>
  </si>
  <si>
    <t>Reservoir Pressure</t>
  </si>
  <si>
    <t>psia</t>
  </si>
  <si>
    <t>Productivity Index</t>
  </si>
  <si>
    <t>stb/d/psi</t>
  </si>
  <si>
    <t>Bubble Point</t>
  </si>
  <si>
    <t>IPR Curve Construction</t>
  </si>
  <si>
    <t>Pwf (psia)</t>
  </si>
  <si>
    <t>Pwf/Pres</t>
  </si>
  <si>
    <t>q (stb/d)</t>
  </si>
  <si>
    <t>% of qmax</t>
  </si>
  <si>
    <t>Summary</t>
  </si>
  <si>
    <t>AOF (qmax)</t>
  </si>
  <si>
    <t>stb/d</t>
  </si>
  <si>
    <t>Operating Point (Pwf=1500)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</si>
</sst>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ipr.vogel.curve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23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3000</v>
      </c>
      <c r="C3" s="0" t="s">
        <v>19</v>
      </c>
    </row>
    <row r="4">
      <c r="A4" s="0" t="s">
        <v>20</v>
      </c>
      <c r="B4" s="0">
        <v>5</v>
      </c>
      <c r="C4" s="0" t="s">
        <v>21</v>
      </c>
    </row>
    <row r="5">
      <c r="A5" s="0" t="s">
        <v>22</v>
      </c>
      <c r="B5" s="0">
        <v>2500</v>
      </c>
      <c r="C5" s="0" t="s">
        <v>19</v>
      </c>
    </row>
    <row r="7">
      <c r="A7" s="0" t="s">
        <v>23</v>
      </c>
    </row>
    <row r="8">
      <c r="A8" s="0" t="s">
        <v>24</v>
      </c>
      <c r="B8" s="0" t="s">
        <v>25</v>
      </c>
      <c r="C8" s="0" t="s">
        <v>26</v>
      </c>
      <c r="D8" s="0" t="s">
        <v>27</v>
      </c>
    </row>
    <row r="10">
      <c r="A10" s="0">
        <v>3000</v>
      </c>
      <c r="B10" s="0">
        <f>A10/$B$3</f>
        <v>1</v>
      </c>
      <c r="C10" s="0">
        <f>PO.IPR.VW.PSS.Rate.ByVogel($B$4,$B$3,A10,$B$5)</f>
        <v>0</v>
      </c>
      <c r="D10" s="0">
        <f>C10/$C$19</f>
        <v>0</v>
      </c>
    </row>
    <row r="11">
      <c r="A11" s="0">
        <v>2700</v>
      </c>
      <c r="B11" s="0">
        <f>A11/$B$3</f>
        <v>0.9</v>
      </c>
      <c r="C11" s="0">
        <f>PO.IPR.VW.PSS.Rate.ByVogel($B$4,$B$3,A11,$B$5)</f>
        <v>1500</v>
      </c>
      <c r="D11" s="0">
        <f>C11/$C$19</f>
        <v>0.1588235294117647</v>
      </c>
    </row>
    <row r="12">
      <c r="A12" s="0">
        <v>2400</v>
      </c>
      <c r="B12" s="0">
        <f>A12/$B$3</f>
        <v>0.8</v>
      </c>
      <c r="C12" s="0">
        <f>PO.IPR.VW.PSS.Rate.ByVogel($B$4,$B$3,A12,$B$5)</f>
        <v>2991.1111111111118</v>
      </c>
      <c r="D12" s="0">
        <f>C12/$C$19</f>
        <v>0.3167058823529412</v>
      </c>
    </row>
    <row r="13">
      <c r="A13" s="0">
        <v>2100</v>
      </c>
      <c r="B13" s="0">
        <f>A13/$B$3</f>
        <v>0.7</v>
      </c>
      <c r="C13" s="0">
        <f>PO.IPR.VW.PSS.Rate.ByVogel($B$4,$B$3,A13,$B$5)</f>
        <v>4357.777777777777</v>
      </c>
      <c r="D13" s="0">
        <f>C13/$C$19</f>
        <v>0.46141176470588224</v>
      </c>
    </row>
    <row r="14">
      <c r="A14" s="0">
        <v>1800</v>
      </c>
      <c r="B14" s="0">
        <f>A14/$B$3</f>
        <v>0.6</v>
      </c>
      <c r="C14" s="0">
        <f>PO.IPR.VW.PSS.Rate.ByVogel($B$4,$B$3,A14,$B$5)</f>
        <v>5564.444444444444</v>
      </c>
      <c r="D14" s="0">
        <f>C14/$C$19</f>
        <v>0.5891764705882352</v>
      </c>
    </row>
    <row r="15">
      <c r="A15" s="0">
        <v>1500</v>
      </c>
      <c r="B15" s="0">
        <f>A15/$B$3</f>
        <v>0.5</v>
      </c>
      <c r="C15" s="0">
        <f>PO.IPR.VW.PSS.Rate.ByVogel($B$4,$B$3,A15,$B$5)</f>
        <v>6611.111111111111</v>
      </c>
      <c r="D15" s="0">
        <f>C15/$C$19</f>
        <v>0.7</v>
      </c>
    </row>
    <row r="16">
      <c r="A16" s="0">
        <v>1200</v>
      </c>
      <c r="B16" s="0">
        <f>A16/$B$3</f>
        <v>0.4</v>
      </c>
      <c r="C16" s="0">
        <f>PO.IPR.VW.PSS.Rate.ByVogel($B$4,$B$3,A16,$B$5)</f>
        <v>7497.777777777778</v>
      </c>
      <c r="D16" s="0">
        <f>C16/$C$19</f>
        <v>0.7938823529411765</v>
      </c>
    </row>
    <row r="17">
      <c r="A17" s="0">
        <v>900</v>
      </c>
      <c r="B17" s="0">
        <f>A17/$B$3</f>
        <v>0.3</v>
      </c>
      <c r="C17" s="0">
        <f>PO.IPR.VW.PSS.Rate.ByVogel($B$4,$B$3,A17,$B$5)</f>
        <v>8224.444444444445</v>
      </c>
      <c r="D17" s="0">
        <f>C17/$C$19</f>
        <v>0.8708235294117647</v>
      </c>
    </row>
    <row r="18">
      <c r="A18" s="0">
        <v>600</v>
      </c>
      <c r="B18" s="0">
        <f>A18/$B$3</f>
        <v>0.2</v>
      </c>
      <c r="C18" s="0">
        <f>PO.IPR.VW.PSS.Rate.ByVogel($B$4,$B$3,A18,$B$5)</f>
        <v>8791.11111111111</v>
      </c>
      <c r="D18" s="0">
        <f>C18/$C$19</f>
        <v>0.9308235294117645</v>
      </c>
    </row>
    <row r="19">
      <c r="A19" s="0">
        <v>0</v>
      </c>
      <c r="B19" s="0">
        <f>A19/$B$3</f>
        <v>0</v>
      </c>
      <c r="C19" s="0">
        <f>PO.IPR.VW.PSS.Rate.ByVogel($B$4,$B$3,A19,$B$5)</f>
        <v>9444.444444444445</v>
      </c>
      <c r="D19" s="0">
        <f>C19/$C$19</f>
        <v>1</v>
      </c>
    </row>
    <row r="21">
      <c r="A21" s="0" t="s">
        <v>28</v>
      </c>
    </row>
    <row r="22">
      <c r="A22" s="0" t="s">
        <v>29</v>
      </c>
      <c r="B22" s="0">
        <f>C19</f>
        <v>9444.444444444445</v>
      </c>
      <c r="C22" s="0" t="s">
        <v>30</v>
      </c>
    </row>
    <row r="23">
      <c r="A23" s="0" t="s">
        <v>31</v>
      </c>
      <c r="B23" s="0">
        <f>C15</f>
        <v>6611.111111111111</v>
      </c>
      <c r="C23" s="0" t="s">
        <v>30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Vogel IPR Curve</dc:title>
  <dc:subject>Construct an IPR curve using the Vogel correlation for solution-gas-drive reservoirs producing below bubble point. Shows the characteristic concave-downward shape of two-phase flow.</dc:subject>
  <cp:category>Inflow Performance Relationship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