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<sst xmlns="http://schemas.openxmlformats.org/spreadsheetml/2006/main" count="34" uniqueCount="34">
  <si>
    <t>Id</t>
  </si>
  <si>
    <t>po.ipr.klins.curve</t>
  </si>
  <si>
    <t>Name</t>
  </si>
  <si>
    <t>Klins-Clark Modified Vogel IPR</t>
  </si>
  <si>
    <t>Description</t>
  </si>
  <si>
    <r>
      <rPr>
        <rFont val="Aptos Narrow"/>
        <sz val="11"/>
      </rPr>
      <t>Construct an IPR curve using the Klins-Clark (1993) modified Vogel equation. This correlation improves on the original Vogel method by introducing a pressure-dependent exponent d that accounts for the ratio of reservoir pressure to bubble point pressure.</t>
    </r>
    <r>
      <rPr>
        <rFont val="Aptos Narrow"/>
        <sz val="11"/>
      </rPr>
      <t xml:space="preserve">_x000A_</t>
    </r>
    <r>
      <rPr>
        <rFont val="Aptos Narrow"/>
        <b/>
        <sz val="11"/>
      </rPr>
      <t>Key Considerations: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The exponent d = (0.28 + 0.72×Pr/Pb) × (1.24 + 0.001×Pb)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When Pr/Pb = 1, the equation reduces approximately to Vogel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Better accuracy for reservoirs producing above and below bubble point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Requires knowledge of bubble point pressure and maximum flow rate (AOF)</t>
    </r>
  </si>
  <si>
    <t>Category</t>
  </si>
  <si>
    <t>Inflow Performance Relationship</t>
  </si>
  <si>
    <t>Type</t>
  </si>
  <si>
    <t>worksheet</t>
  </si>
  <si>
    <t>Tags</t>
  </si>
  <si>
    <t>IPR, Klins, Vogel, two-phase, oil, inflow, curve</t>
  </si>
  <si>
    <t>Website</t>
  </si>
  <si>
    <t>petroleumoffice.com</t>
  </si>
  <si>
    <t>Academic Program</t>
  </si>
  <si>
    <t>petroleumoffice.com/academics</t>
  </si>
  <si>
    <t>Inputs</t>
  </si>
  <si>
    <t>Reservoir Pressure</t>
  </si>
  <si>
    <t>psia</t>
  </si>
  <si>
    <t>Bubble Point Pressure</t>
  </si>
  <si>
    <t>Maximum Flow Rate (AOF)</t>
  </si>
  <si>
    <t>STB/d</t>
  </si>
  <si>
    <t>Klins-Clark Exponent</t>
  </si>
  <si>
    <t>Exponent d</t>
  </si>
  <si>
    <t>dimensionless</t>
  </si>
  <si>
    <t>Pr/Pb Ratio</t>
  </si>
  <si>
    <t>IPR Curve Construction</t>
  </si>
  <si>
    <t>Pwf (psia)</t>
  </si>
  <si>
    <t>q (STB/d)</t>
  </si>
  <si>
    <t>Pwf/Pres</t>
  </si>
  <si>
    <t>q/qmax</t>
  </si>
  <si>
    <t>Summary</t>
  </si>
  <si>
    <t>Operating Point (Pwf=1750)</t>
  </si>
  <si>
    <t>Flow at Bubble Point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</si>
</sst>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klins.curv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7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3500</v>
      </c>
      <c r="C3" s="0" t="s">
        <v>18</v>
      </c>
    </row>
    <row r="4">
      <c r="A4" s="0" t="s">
        <v>19</v>
      </c>
      <c r="B4" s="0">
        <v>2800</v>
      </c>
      <c r="C4" s="0" t="s">
        <v>18</v>
      </c>
    </row>
    <row r="5">
      <c r="A5" s="0" t="s">
        <v>20</v>
      </c>
      <c r="B5" s="0">
        <v>5000</v>
      </c>
      <c r="C5" s="0" t="s">
        <v>21</v>
      </c>
    </row>
    <row r="7">
      <c r="A7" s="0" t="s">
        <v>22</v>
      </c>
    </row>
    <row r="8">
      <c r="A8" s="0" t="s">
        <v>23</v>
      </c>
      <c r="B8" s="0">
        <f>PO.IPR.VW.Klins.d($B$3,$B$4)</f>
        <v>4.7672</v>
      </c>
      <c r="C8" s="0" t="s">
        <v>24</v>
      </c>
    </row>
    <row r="9">
      <c r="A9" s="0" t="s">
        <v>25</v>
      </c>
      <c r="B9" s="0">
        <f>$B$3/$B$4</f>
        <v>1.25</v>
      </c>
      <c r="C9" s="0" t="s">
        <v>24</v>
      </c>
    </row>
    <row r="11">
      <c r="A11" s="0" t="s">
        <v>26</v>
      </c>
    </row>
    <row r="12">
      <c r="A12" s="0" t="s">
        <v>27</v>
      </c>
      <c r="B12" s="0" t="s">
        <v>28</v>
      </c>
      <c r="C12" s="0" t="s">
        <v>29</v>
      </c>
      <c r="D12" s="0" t="s">
        <v>30</v>
      </c>
    </row>
    <row r="13">
      <c r="A13" s="0">
        <v>3500</v>
      </c>
      <c r="B13" s="0">
        <f>PO.IPR.VW.PSS.Rate.ByKlins($B$5,$B$3,$B$4,A13)</f>
        <v>5.551115123125783E-13</v>
      </c>
      <c r="C13" s="0">
        <f>A13/$B$3</f>
        <v>1</v>
      </c>
      <c r="D13" s="0">
        <f>B13/$B$5</f>
        <v>1.1102230246251565E-16</v>
      </c>
    </row>
    <row r="14">
      <c r="A14" s="0">
        <v>3150</v>
      </c>
      <c r="B14" s="0">
        <f>PO.IPR.VW.PSS.Rate.ByKlins($B$5,$B$3,$B$4,A14)</f>
        <v>1539.3371466327494</v>
      </c>
      <c r="C14" s="0">
        <f>A14/$B$3</f>
        <v>0.9</v>
      </c>
      <c r="D14" s="0">
        <f>B14/$B$5</f>
        <v>0.30786742932654987</v>
      </c>
    </row>
    <row r="15">
      <c r="A15" s="0">
        <v>2800</v>
      </c>
      <c r="B15" s="0">
        <f>PO.IPR.VW.PSS.Rate.ByKlins($B$5,$B$3,$B$4,A15)</f>
        <v>2603.3386629143706</v>
      </c>
      <c r="C15" s="0">
        <f>A15/$B$3</f>
        <v>0.8</v>
      </c>
      <c r="D15" s="0">
        <f>B15/$B$5</f>
        <v>0.5206677325828741</v>
      </c>
    </row>
    <row r="16">
      <c r="A16" s="0">
        <v>2450</v>
      </c>
      <c r="B16" s="0">
        <f>PO.IPR.VW.PSS.Rate.ByKlins($B$5,$B$3,$B$4,A16)</f>
        <v>3323.7599970227448</v>
      </c>
      <c r="C16" s="0">
        <f>A16/$B$3</f>
        <v>0.7</v>
      </c>
      <c r="D16" s="0">
        <f>B16/$B$5</f>
        <v>0.664751999404549</v>
      </c>
    </row>
    <row r="17">
      <c r="A17" s="0">
        <v>2100</v>
      </c>
      <c r="B17" s="0">
        <f>PO.IPR.VW.PSS.Rate.ByKlins($B$5,$B$3,$B$4,A17)</f>
        <v>3806.282134976719</v>
      </c>
      <c r="C17" s="0">
        <f>A17/$B$3</f>
        <v>0.6</v>
      </c>
      <c r="D17" s="0">
        <f>B17/$B$5</f>
        <v>0.7612564269953438</v>
      </c>
    </row>
    <row r="18">
      <c r="A18" s="0">
        <v>1750</v>
      </c>
      <c r="B18" s="0">
        <f>PO.IPR.VW.PSS.Rate.ByKlins($B$5,$B$3,$B$4,A18)</f>
        <v>4133.053913229439</v>
      </c>
      <c r="C18" s="0">
        <f>A18/$B$3</f>
        <v>0.5</v>
      </c>
      <c r="D18" s="0">
        <f>B18/$B$5</f>
        <v>0.8266107826458877</v>
      </c>
    </row>
    <row r="19">
      <c r="A19" s="0">
        <v>1400</v>
      </c>
      <c r="B19" s="0">
        <f>PO.IPR.VW.PSS.Rate.ByKlins($B$5,$B$3,$B$4,A19)</f>
        <v>4365.321404535951</v>
      </c>
      <c r="C19" s="0">
        <f>A19/$B$3</f>
        <v>0.4</v>
      </c>
      <c r="D19" s="0">
        <f>B19/$B$5</f>
        <v>0.8730642809071902</v>
      </c>
    </row>
    <row r="20">
      <c r="A20" s="0">
        <v>1050</v>
      </c>
      <c r="B20" s="0">
        <f>PO.IPR.VW.PSS.Rate.ByKlins($B$5,$B$3,$B$4,A20)</f>
        <v>4546.16317176073</v>
      </c>
      <c r="C20" s="0">
        <f>A20/$B$3</f>
        <v>0.3</v>
      </c>
      <c r="D20" s="0">
        <f>B20/$B$5</f>
        <v>0.909232634352146</v>
      </c>
    </row>
    <row r="21">
      <c r="A21" s="0">
        <v>700</v>
      </c>
      <c r="B21" s="0">
        <f>PO.IPR.VW.PSS.Rate.ByKlins($B$5,$B$3,$B$4,A21)</f>
        <v>4703.359299476531</v>
      </c>
      <c r="C21" s="0">
        <f>A21/$B$3</f>
        <v>0.2</v>
      </c>
      <c r="D21" s="0">
        <f>B21/$B$5</f>
        <v>0.9406718598953062</v>
      </c>
    </row>
    <row r="22">
      <c r="A22" s="0">
        <v>350</v>
      </c>
      <c r="B22" s="0">
        <f>PO.IPR.VW.PSS.Rate.ByKlins($B$5,$B$3,$B$4,A22)</f>
        <v>4852.439749712816</v>
      </c>
      <c r="C22" s="0">
        <f>A22/$B$3</f>
        <v>0.1</v>
      </c>
      <c r="D22" s="0">
        <f>B22/$B$5</f>
        <v>0.9704879499425632</v>
      </c>
    </row>
    <row r="23">
      <c r="A23" s="0">
        <v>0</v>
      </c>
      <c r="B23" s="0">
        <f>PO.IPR.VW.PSS.Rate.ByKlins($B$5,$B$3,$B$4,A23)</f>
        <v>5000</v>
      </c>
      <c r="C23" s="0">
        <f>A23/$B$3</f>
        <v>0</v>
      </c>
      <c r="D23" s="0">
        <f>B23/$B$5</f>
        <v>1</v>
      </c>
    </row>
    <row r="25">
      <c r="A25" s="0" t="s">
        <v>31</v>
      </c>
    </row>
    <row r="26">
      <c r="A26" s="0" t="s">
        <v>32</v>
      </c>
      <c r="B26" s="0">
        <f>B18</f>
        <v>4133.053913229439</v>
      </c>
      <c r="C26" s="0" t="s">
        <v>21</v>
      </c>
    </row>
    <row r="27">
      <c r="A27" s="0" t="s">
        <v>33</v>
      </c>
      <c r="B27" s="0">
        <f>B15</f>
        <v>2603.3386629143706</v>
      </c>
      <c r="C27" s="0" t="s">
        <v>21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Klins-Clark Modified Vogel IPR</dc:title>
  <dc:subject>Construct an IPR curve using the Klins-Clark (1993) modified Vogel equation. This correlation improves on the original Vogel method by introducing a pressure-dependent exponent d that accounts for the ratio of reservoir pressure to bubble point pressure.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