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<sst xmlns="http://schemas.openxmlformats.org/spreadsheetml/2006/main" count="23" uniqueCount="23">
  <si>
    <t>Id</t>
  </si>
  <si>
    <t>po.fpp.sched.aggregation</t>
  </si>
  <si>
    <t>Name</t>
  </si>
  <si>
    <t>Multi-Well Schedule Aggregation</t>
  </si>
  <si>
    <t>Description</t>
  </si>
  <si>
    <r>
      <rPr>
        <rFont val="Aptos Narrow"/>
        <sz val="11"/>
      </rPr>
      <t>Aggregated field production from a multi-well drilling schedule. Uses convolution of a typical well decline profile with a well drilling schedule to forecast total field production over time.</t>
    </r>
    <r>
      <rPr>
        <rFont val="Aptos Narrow"/>
        <sz val="11"/>
      </rPr>
      <t xml:space="preserve">_x000A_</t>
    </r>
    <r>
      <rPr>
        <rFont val="Aptos Narrow"/>
        <b/>
        <sz val="11"/>
      </rPr>
      <t>Parameters: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timeSeries</t>
    </r>
    <r>
      <rPr>
        <rFont val="Aptos Narrow"/>
        <sz val="11"/>
      </rPr>
      <t>: Time array defining forecast periods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profile</t>
    </r>
    <r>
      <rPr>
        <rFont val="Aptos Narrow"/>
        <sz val="11"/>
      </rPr>
      <t>: Typical well production profile (rate at each time step)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schedule</t>
    </r>
    <r>
      <rPr>
        <rFont val="Aptos Narrow"/>
        <sz val="11"/>
      </rPr>
      <t>: Number of wells drilled at each time step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t</t>
    </r>
    <r>
      <rPr>
        <rFont val="Aptos Narrow"/>
        <sz val="11"/>
      </rPr>
      <t>: Query time for rate/cumulative calculation</t>
    </r>
  </si>
  <si>
    <t>Category</t>
  </si>
  <si>
    <t>Field Production Profile</t>
  </si>
  <si>
    <t>Type</t>
  </si>
  <si>
    <t>worksheet</t>
  </si>
  <si>
    <t>Tags</t>
  </si>
  <si>
    <t>schedule, multi-well, aggregation, drilling, field, forecast</t>
  </si>
  <si>
    <t>Website</t>
  </si>
  <si>
    <t>petroleumoffice.com</t>
  </si>
  <si>
    <t>Academic Program</t>
  </si>
  <si>
    <t>petroleumoffice.com/academics</t>
  </si>
  <si>
    <t>Time Series (months)</t>
  </si>
  <si>
    <t>Well Profile (bbl/day)</t>
  </si>
  <si>
    <t>Drilling Schedule (wells)</t>
  </si>
  <si>
    <t>Aggregated Production Forecast</t>
  </si>
  <si>
    <t>t (months)</t>
  </si>
  <si>
    <t>Field Rate (bbl/day)</t>
  </si>
  <si>
    <t>Cumulative (Mstb)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</si>
</sst>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fpp.sched.aggregation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20"/>
  <sheetViews>
    <sheetView workbookViewId="0"/>
  </sheetViews>
  <sheetFormatPr defaultRowHeight="15"/>
  <sheetData>
    <row r="1">
      <c r="A1" s="0" t="s">
        <v>3</v>
      </c>
    </row>
    <row r="3">
      <c r="A3" s="0" t="s">
        <v>16</v>
      </c>
      <c r="B3" s="0" t="s">
        <v>17</v>
      </c>
      <c r="C3" s="0" t="s">
        <v>18</v>
      </c>
    </row>
    <row r="4">
      <c r="A4" s="0">
        <v>0</v>
      </c>
      <c r="B4" s="0">
        <v>500</v>
      </c>
      <c r="C4" s="0">
        <v>2</v>
      </c>
    </row>
    <row r="5">
      <c r="A5" s="0">
        <v>6</v>
      </c>
      <c r="B5" s="0">
        <v>400</v>
      </c>
      <c r="C5" s="0">
        <v>1</v>
      </c>
    </row>
    <row r="6">
      <c r="A6" s="0">
        <v>12</v>
      </c>
      <c r="B6" s="0">
        <v>320</v>
      </c>
      <c r="C6" s="0">
        <v>2</v>
      </c>
    </row>
    <row r="7">
      <c r="A7" s="0">
        <v>18</v>
      </c>
      <c r="B7" s="0">
        <v>256</v>
      </c>
      <c r="C7" s="0">
        <v>1</v>
      </c>
    </row>
    <row r="8">
      <c r="A8" s="0">
        <v>24</v>
      </c>
      <c r="B8" s="0">
        <v>205</v>
      </c>
      <c r="C8" s="0">
        <v>0</v>
      </c>
    </row>
    <row r="9">
      <c r="A9" s="0">
        <v>30</v>
      </c>
      <c r="B9" s="0">
        <v>164</v>
      </c>
      <c r="C9" s="0">
        <v>0</v>
      </c>
    </row>
    <row r="10">
      <c r="A10" s="0">
        <v>36</v>
      </c>
      <c r="B10" s="0">
        <v>131</v>
      </c>
      <c r="C10" s="0">
        <v>0</v>
      </c>
    </row>
    <row r="12">
      <c r="A12" s="0" t="s">
        <v>19</v>
      </c>
    </row>
    <row r="13">
      <c r="A13" s="0" t="s">
        <v>20</v>
      </c>
      <c r="B13" s="0" t="s">
        <v>21</v>
      </c>
      <c r="C13" s="0" t="s">
        <v>22</v>
      </c>
    </row>
    <row r="14">
      <c r="A14" s="0">
        <v>0</v>
      </c>
      <c r="B14" s="0">
        <f>PO.FPP.Sched.Rate($A$4:$A$10,$B$4:$B$10,$C$4:$C$10,A14)</f>
        <v>1000</v>
      </c>
      <c r="C14" s="0">
        <f>PO.FPP.Sched.Prod($A$4:$A$10,$B$4:$B$10,$C$4:$C$10,A14)/1000</f>
        <v>0</v>
      </c>
    </row>
    <row r="15">
      <c r="A15" s="0">
        <v>6</v>
      </c>
      <c r="B15" s="0">
        <f>PO.FPP.Sched.Rate($A$4:$A$10,$B$4:$B$10,$C$4:$C$10,A15)</f>
        <v>1300</v>
      </c>
      <c r="C15" s="0">
        <f>PO.FPP.Sched.Prod($A$4:$A$10,$B$4:$B$10,$C$4:$C$10,A15)/1000</f>
        <v>6.9</v>
      </c>
    </row>
    <row r="16">
      <c r="A16" s="0">
        <v>12</v>
      </c>
      <c r="B16" s="0">
        <f>PO.FPP.Sched.Rate($A$4:$A$10,$B$4:$B$10,$C$4:$C$10,A16)</f>
        <v>2040</v>
      </c>
      <c r="C16" s="0">
        <f>PO.FPP.Sched.Prod($A$4:$A$10,$B$4:$B$10,$C$4:$C$10,A16)/1000</f>
        <v>16.92</v>
      </c>
    </row>
    <row r="17">
      <c r="A17" s="0">
        <v>18</v>
      </c>
      <c r="B17" s="0">
        <f>PO.FPP.Sched.Rate($A$4:$A$10,$B$4:$B$10,$C$4:$C$10,A17)</f>
        <v>2132</v>
      </c>
      <c r="C17" s="0">
        <f>PO.FPP.Sched.Prod($A$4:$A$10,$B$4:$B$10,$C$4:$C$10,A17)/1000</f>
        <v>29.436</v>
      </c>
    </row>
    <row r="18">
      <c r="A18" s="0">
        <v>24</v>
      </c>
      <c r="B18" s="0">
        <f>PO.FPP.Sched.Rate($A$4:$A$10,$B$4:$B$10,$C$4:$C$10,A18)</f>
        <v>1706</v>
      </c>
      <c r="C18" s="0">
        <f>PO.FPP.Sched.Prod($A$4:$A$10,$B$4:$B$10,$C$4:$C$10,A18)/1000</f>
        <v>40.95</v>
      </c>
    </row>
    <row r="19">
      <c r="A19" s="0">
        <v>30</v>
      </c>
      <c r="B19" s="0">
        <f>PO.FPP.Sched.Rate($A$4:$A$10,$B$4:$B$10,$C$4:$C$10,A19)</f>
        <v>1365</v>
      </c>
      <c r="C19" s="0">
        <f>PO.FPP.Sched.Prod($A$4:$A$10,$B$4:$B$10,$C$4:$C$10,A19)/1000</f>
        <v>50.163</v>
      </c>
    </row>
    <row r="20">
      <c r="A20" s="0">
        <v>36</v>
      </c>
      <c r="B20" s="0">
        <f>PO.FPP.Sched.Rate($A$4:$A$10,$B$4:$B$10,$C$4:$C$10,A20)</f>
        <v>1092</v>
      </c>
      <c r="C20" s="0">
        <f>PO.FPP.Sched.Prod($A$4:$A$10,$B$4:$B$10,$C$4:$C$10,A20)/1000</f>
        <v>57.534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Multi-Well Schedule Aggregation</dc:title>
  <dc:subject>Aggregated field production from a multi-well drilling schedule. Uses convolution of a typical well decline profile with a well drilling schedule to forecast total field production over time.</dc:subject>
  <cp:category>Field Production Profile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