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<sst xmlns="http://schemas.openxmlformats.org/spreadsheetml/2006/main" count="39" uniqueCount="39">
  <si>
    <t>Id</t>
  </si>
  <si>
    <t>po.fa.erosion.analysis</t>
  </si>
  <si>
    <t>Name</t>
  </si>
  <si>
    <t>Erosion Velocity Analysis</t>
  </si>
  <si>
    <t>Description</t>
  </si>
  <si>
    <r>
      <rPr>
        <rFont val="Aptos Narrow"/>
        <sz val="11"/>
      </rPr>
      <t>Erosion velocity analysis using API RP 14E methodology. Calculates erosional velocity limit, actual mixture velocity, erosion ratio, and risk classification for multiphase pipelines.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rho_g</t>
    </r>
    <r>
      <rPr>
        <rFont val="Aptos Narrow"/>
        <sz val="11"/>
      </rPr>
      <t>: Gas density at flowing conditions (lb/ft³)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rho_L</t>
    </r>
    <r>
      <rPr>
        <rFont val="Aptos Narrow"/>
        <sz val="11"/>
      </rPr>
      <t>: Liquid density (lb/ft³)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lambda_g</t>
    </r>
    <r>
      <rPr>
        <rFont val="Aptos Narrow"/>
        <sz val="11"/>
      </rPr>
      <t>: Gas void fraction (0-1)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Qg</t>
    </r>
    <r>
      <rPr>
        <rFont val="Aptos Narrow"/>
        <sz val="11"/>
      </rPr>
      <t>: Gas volumetric rate (ft³/s)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QL</t>
    </r>
    <r>
      <rPr>
        <rFont val="Aptos Narrow"/>
        <sz val="11"/>
      </rPr>
      <t>: Liquid volumetric rate (ft³/s)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ID</t>
    </r>
    <r>
      <rPr>
        <rFont val="Aptos Narrow"/>
        <sz val="11"/>
      </rPr>
      <t>: Pipe internal diameter (in)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</t>
    </r>
    <r>
      <rPr>
        <rFont val="Aptos Narrow"/>
        <sz val="11"/>
      </rPr>
      <t>: API 14E C factor (100 for continuous, 125 for intermittent)</t>
    </r>
  </si>
  <si>
    <t>Category</t>
  </si>
  <si>
    <t>Flow Assurance</t>
  </si>
  <si>
    <t>Type</t>
  </si>
  <si>
    <t>worksheet</t>
  </si>
  <si>
    <t>Tags</t>
  </si>
  <si>
    <t>erosion, API-14E, velocity, flow-assurance, pipe-sizing</t>
  </si>
  <si>
    <t>Website</t>
  </si>
  <si>
    <t>petroleumoffice.com</t>
  </si>
  <si>
    <t>Academic Program</t>
  </si>
  <si>
    <t>petroleumoffice.com/academics</t>
  </si>
  <si>
    <t>Fluid Properties</t>
  </si>
  <si>
    <t>Gas Density (rho_g)</t>
  </si>
  <si>
    <t>lb/ft³</t>
  </si>
  <si>
    <t>Liquid Density (rho_L)</t>
  </si>
  <si>
    <t>Gas Void Fraction</t>
  </si>
  <si>
    <t>fraction</t>
  </si>
  <si>
    <t>Flow Rates</t>
  </si>
  <si>
    <t>Gas Rate (Qg)</t>
  </si>
  <si>
    <t>ft³/s</t>
  </si>
  <si>
    <t>Liquid Rate (QL)</t>
  </si>
  <si>
    <t>Pipe ID</t>
  </si>
  <si>
    <t>in</t>
  </si>
  <si>
    <t>Design Parameters</t>
  </si>
  <si>
    <t>C Factor</t>
  </si>
  <si>
    <t>(API 14E)</t>
  </si>
  <si>
    <t>Results</t>
  </si>
  <si>
    <t>Mixture Density</t>
  </si>
  <si>
    <t>Erosional Velocity</t>
  </si>
  <si>
    <t>ft/s</t>
  </si>
  <si>
    <t>Actual Velocity</t>
  </si>
  <si>
    <t>Erosion Ratio (V/Ve)</t>
  </si>
  <si>
    <t>Risk Classification</t>
  </si>
  <si>
    <t>Min Safe Diameter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</si>
</sst>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fa.erosion.analysis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22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3.5</v>
      </c>
      <c r="C4" s="0" t="s">
        <v>18</v>
      </c>
    </row>
    <row r="5">
      <c r="A5" s="0" t="s">
        <v>19</v>
      </c>
      <c r="B5" s="0">
        <v>55</v>
      </c>
      <c r="C5" s="0" t="s">
        <v>18</v>
      </c>
    </row>
    <row r="6">
      <c r="A6" s="0" t="s">
        <v>20</v>
      </c>
      <c r="B6" s="0">
        <v>0.85</v>
      </c>
      <c r="C6" s="0" t="s">
        <v>21</v>
      </c>
    </row>
    <row r="8">
      <c r="A8" s="0" t="s">
        <v>22</v>
      </c>
    </row>
    <row r="9">
      <c r="A9" s="0" t="s">
        <v>23</v>
      </c>
      <c r="B9" s="0">
        <v>2.5</v>
      </c>
      <c r="C9" s="0" t="s">
        <v>24</v>
      </c>
    </row>
    <row r="10">
      <c r="A10" s="0" t="s">
        <v>25</v>
      </c>
      <c r="B10" s="0">
        <v>0.15</v>
      </c>
      <c r="C10" s="0" t="s">
        <v>24</v>
      </c>
    </row>
    <row r="11">
      <c r="A11" s="0" t="s">
        <v>26</v>
      </c>
      <c r="B11" s="0">
        <v>4</v>
      </c>
      <c r="C11" s="0" t="s">
        <v>27</v>
      </c>
    </row>
    <row r="13">
      <c r="A13" s="0" t="s">
        <v>28</v>
      </c>
    </row>
    <row r="14">
      <c r="A14" s="0" t="s">
        <v>29</v>
      </c>
      <c r="B14" s="0">
        <v>100</v>
      </c>
      <c r="D14" s="0" t="s">
        <v>30</v>
      </c>
    </row>
    <row r="16">
      <c r="A16" s="0" t="s">
        <v>31</v>
      </c>
    </row>
    <row r="17">
      <c r="A17" s="0" t="s">
        <v>32</v>
      </c>
      <c r="B17" s="0">
        <f>PO.FA.Erosion.RhoMix($B$4,$B$5,$B$6)</f>
        <v>47.275</v>
      </c>
      <c r="C17" s="0" t="s">
        <v>18</v>
      </c>
    </row>
    <row r="18">
      <c r="A18" s="0" t="s">
        <v>33</v>
      </c>
      <c r="B18" s="0">
        <f>PO.FA.Erosion.Ve($B$17,$B$14)</f>
        <v>14.544012235591762</v>
      </c>
      <c r="C18" s="0" t="s">
        <v>34</v>
      </c>
    </row>
    <row r="19">
      <c r="A19" s="0" t="s">
        <v>35</v>
      </c>
      <c r="B19" s="0">
        <f>PO.FA.Erosion.Vmix($B$9,$B$10,$B$11)</f>
        <v>30.36676314193363</v>
      </c>
      <c r="C19" s="0" t="s">
        <v>34</v>
      </c>
    </row>
    <row r="20">
      <c r="A20" s="0" t="s">
        <v>36</v>
      </c>
      <c r="B20" s="0">
        <f>PO.FA.Erosion.Ratio($B$19,$B$18)</f>
        <v>2.0879220018545372</v>
      </c>
    </row>
    <row r="21">
      <c r="A21" s="0" t="s">
        <v>37</v>
      </c>
      <c r="B21" s="0" t="str">
        <f>PO.FA.Erosion.Risk($B$20)</f>
        <v>High Risk - Redesign Required</v>
      </c>
    </row>
    <row r="22">
      <c r="A22" s="0" t="s">
        <v>38</v>
      </c>
      <c r="B22" s="0">
        <f>PO.FA.Erosion.Dmin($B$9+$B$10,$B$18)</f>
        <v>5.779857440255131</v>
      </c>
      <c r="C22" s="0" t="s">
        <v>27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Erosion Velocity Analysis</dc:title>
  <dc:subject>Erosion velocity analysis using API RP 14E methodology. Calculates erosional velocity limit, actual mixture velocity, erosion ratio, and risk classification for multiphase pipelines.</dc:subject>
  <cp:category>Flow Assurance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