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<sst xmlns="http://schemas.openxmlformats.org/spreadsheetml/2006/main" count="37" uniqueCount="37">
  <si>
    <t>Id</t>
  </si>
  <si>
    <t>po.fa.corrosion.analysis</t>
  </si>
  <si>
    <t>Name</t>
  </si>
  <si>
    <t>CO2 Corrosion Analysis</t>
  </si>
  <si>
    <t>Description</t>
  </si>
  <si>
    <r>
      <rPr>
        <rFont val="Aptos Narrow"/>
        <sz val="11"/>
      </rPr>
      <t>CO2 corrosion analysis using the de Waard-Milliams correlation. Calculates corrosion rate, severity classification, inhibited rate, and required corrosion allowance for carbon steel pipelines.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</t>
    </r>
    <r>
      <rPr>
        <rFont val="Aptos Narrow"/>
        <sz val="11"/>
      </rPr>
      <t>: Total pressure (psia)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yCO2</t>
    </r>
    <r>
      <rPr>
        <rFont val="Aptos Narrow"/>
        <sz val="11"/>
      </rPr>
      <t>: CO2 mole fraction in gas (0-1)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</t>
    </r>
    <r>
      <rPr>
        <rFont val="Aptos Narrow"/>
        <sz val="11"/>
      </rPr>
      <t>: Temperature (°F)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inhibitor_eff</t>
    </r>
    <r>
      <rPr>
        <rFont val="Aptos Narrow"/>
        <sz val="11"/>
      </rPr>
      <t>: Inhibitor efficiency (0-1)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design_life</t>
    </r>
    <r>
      <rPr>
        <rFont val="Aptos Narrow"/>
        <sz val="11"/>
      </rPr>
      <t>: Design life (years)</t>
    </r>
  </si>
  <si>
    <t>Category</t>
  </si>
  <si>
    <t>Flow Assurance</t>
  </si>
  <si>
    <t>Type</t>
  </si>
  <si>
    <t>worksheet</t>
  </si>
  <si>
    <t>Tags</t>
  </si>
  <si>
    <t>corrosion, CO2, de-Waard, flow-assurance, carbon-steel</t>
  </si>
  <si>
    <t>Website</t>
  </si>
  <si>
    <t>petroleumoffice.com</t>
  </si>
  <si>
    <t>Academic Program</t>
  </si>
  <si>
    <t>petroleumoffice.com/academics</t>
  </si>
  <si>
    <t>Operating Conditions</t>
  </si>
  <si>
    <t>Total Pressure (P)</t>
  </si>
  <si>
    <t>psia</t>
  </si>
  <si>
    <t>CO2 Mole Fraction (yCO2)</t>
  </si>
  <si>
    <t>fraction</t>
  </si>
  <si>
    <t>Temperature (T)</t>
  </si>
  <si>
    <t>°F</t>
  </si>
  <si>
    <t>Corrosion Management</t>
  </si>
  <si>
    <t>Inhibitor Efficiency</t>
  </si>
  <si>
    <t>Design Life</t>
  </si>
  <si>
    <t>years</t>
  </si>
  <si>
    <t>Results</t>
  </si>
  <si>
    <t>CO2 Partial Pressure</t>
  </si>
  <si>
    <t>psi</t>
  </si>
  <si>
    <t>Uninhibited CR</t>
  </si>
  <si>
    <t>mm/yr</t>
  </si>
  <si>
    <t>mpy</t>
  </si>
  <si>
    <t>Severity</t>
  </si>
  <si>
    <t>Inhibited CR</t>
  </si>
  <si>
    <t>Corrosion Allowance</t>
  </si>
  <si>
    <t>mm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</si>
</sst>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a.corrosion.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8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1500</v>
      </c>
      <c r="C4" s="0" t="s">
        <v>18</v>
      </c>
    </row>
    <row r="5">
      <c r="A5" s="0" t="s">
        <v>19</v>
      </c>
      <c r="B5" s="0">
        <v>0.05</v>
      </c>
      <c r="C5" s="0" t="s">
        <v>20</v>
      </c>
    </row>
    <row r="6">
      <c r="A6" s="0" t="s">
        <v>21</v>
      </c>
      <c r="B6" s="0">
        <v>150</v>
      </c>
      <c r="C6" s="0" t="s">
        <v>22</v>
      </c>
    </row>
    <row r="8">
      <c r="A8" s="0" t="s">
        <v>23</v>
      </c>
    </row>
    <row r="9">
      <c r="A9" s="0" t="s">
        <v>24</v>
      </c>
      <c r="B9" s="0">
        <v>0.85</v>
      </c>
      <c r="C9" s="0" t="s">
        <v>20</v>
      </c>
    </row>
    <row r="10">
      <c r="A10" s="0" t="s">
        <v>25</v>
      </c>
      <c r="B10" s="0">
        <v>20</v>
      </c>
      <c r="C10" s="0" t="s">
        <v>26</v>
      </c>
    </row>
    <row r="12">
      <c r="A12" s="0" t="s">
        <v>27</v>
      </c>
    </row>
    <row r="13">
      <c r="A13" s="0" t="s">
        <v>28</v>
      </c>
      <c r="B13" s="0">
        <f>PO.FA.Corrosion.Pp.CO2($B$4,$B$5)</f>
        <v>75</v>
      </c>
      <c r="C13" s="0" t="s">
        <v>29</v>
      </c>
    </row>
    <row r="14">
      <c r="A14" s="0" t="s">
        <v>30</v>
      </c>
      <c r="B14" s="0">
        <f>PO.FA.Corrosion.CR.CO2($B$6,$B$13)</f>
        <v>16.961543553848013</v>
      </c>
      <c r="C14" s="0" t="s">
        <v>31</v>
      </c>
    </row>
    <row r="15">
      <c r="A15" s="0" t="s">
        <v>30</v>
      </c>
      <c r="B15" s="0">
        <f>PO.UnitConverter($B$14,"mm/yr","mpy")</f>
        <v>667.7773052696068</v>
      </c>
      <c r="C15" s="0" t="s">
        <v>32</v>
      </c>
    </row>
    <row r="16">
      <c r="A16" s="0" t="s">
        <v>33</v>
      </c>
      <c r="B16" s="0" t="str">
        <f>PO.FA.Corrosion.Severity($B$14)</f>
        <v>Severe</v>
      </c>
    </row>
    <row r="17">
      <c r="A17" s="0" t="s">
        <v>34</v>
      </c>
      <c r="B17" s="0">
        <f>PO.FA.Corrosion.CR.Inh($B$14,$B$9)</f>
        <v>2.5442315330772023</v>
      </c>
      <c r="C17" s="0" t="s">
        <v>31</v>
      </c>
    </row>
    <row r="18">
      <c r="A18" s="0" t="s">
        <v>35</v>
      </c>
      <c r="B18" s="0">
        <f>PO.FA.Corrosion.CA($B$17,$B$10)</f>
        <v>50.884630661544044</v>
      </c>
      <c r="C18" s="0" t="s">
        <v>36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CO2 Corrosion Analysis</dc:title>
  <dc:subject>CO2 corrosion analysis using the de Waard-Milliams correlation. Calculates corrosion rate, severity classification, inhibited rate, and required corrosion allowance for carbon steel pipelines.</dc:subject>
  <cp:category>Flow Assurance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