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<sst xmlns="http://schemas.openxmlformats.org/spreadsheetml/2006/main" count="20" uniqueCount="20">
  <si>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Id</t>
  </si>
  <si>
    <t>po.eos.component.database</t>
  </si>
  <si>
    <t>Name</t>
  </si>
  <si>
    <t>Component Database</t>
  </si>
  <si>
    <t>Description</t>
  </si>
  <si>
    <r>
      <rPr>
        <rFont val="Aptos Narrow"/>
        <sz val="11"/>
      </rPr>
      <t>Browse all available components and their thermodynamic properties.</t>
    </r>
    <r>
      <rPr>
        <rFont val="Aptos Narrow"/>
        <sz val="11"/>
      </rPr>
      <t xml:space="preserve">_x000A_</t>
    </r>
    <r>
      <rPr>
        <rFont val="Aptos Narrow"/>
        <sz val="11"/>
      </rPr>
      <t>Component.List</t>
    </r>
    <r>
      <rPr>
        <rFont val="Aptos Narrow"/>
        <sz val="11"/>
      </rPr>
      <t xml:space="preserve"> spills all component names vertically in column A. Each row uses the spilled name as input to </t>
    </r>
    <r>
      <rPr>
        <rFont val="Aptos Narrow"/>
        <sz val="11"/>
      </rPr>
      <t>Component.Props</t>
    </r>
    <r>
      <rPr>
        <rFont val="Aptos Narrow"/>
        <sz val="11"/>
      </rPr>
      <t xml:space="preserve">, which returns </t>
    </r>
    <r>
      <rPr>
        <rFont val="Aptos Narrow"/>
        <sz val="11"/>
      </rPr>
      <t>[</t>
    </r>
    <r>
      <rPr>
        <rFont val="Aptos Narrow"/>
        <sz val="11"/>
      </rPr>
      <t>Tc, Pc, omega, Mw] horizontally.</t>
    </r>
  </si>
  <si>
    <t>Category</t>
  </si>
  <si>
    <t>Equation of State</t>
  </si>
  <si>
    <t>Type</t>
  </si>
  <si>
    <t>worksheet</t>
  </si>
  <si>
    <t>Tags</t>
  </si>
  <si>
    <t>EoS, components, properties, database, lookup</t>
  </si>
  <si>
    <t>Website</t>
  </si>
  <si>
    <t>petroleumoffice.com</t>
  </si>
  <si>
    <t>Academic Program</t>
  </si>
  <si>
    <t>petroleumoffice.com/academics</t>
  </si>
  <si>
    <t>Tc (K)</t>
  </si>
  <si>
    <t>Pc (Pa)</t>
  </si>
  <si>
    <t>omega</t>
  </si>
  <si>
    <t>Mw (kg/mol)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</si>
</sst>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component.database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E50"/>
  <sheetViews>
    <sheetView workbookViewId="0"/>
  </sheetViews>
  <sheetFormatPr defaultRowHeight="15"/>
  <sheetData>
    <row r="1">
      <c r="A1" s="0" t="s">
        <v>3</v>
      </c>
    </row>
    <row r="3">
      <c r="A3" s="0" t="s">
        <v>2</v>
      </c>
      <c r="B3" s="0" t="s">
        <v>16</v>
      </c>
      <c r="C3" s="0" t="s">
        <v>17</v>
      </c>
      <c r="D3" s="0" t="s">
        <v>18</v>
      </c>
      <c r="E3" s="0" t="s">
        <v>19</v>
      </c>
    </row>
    <row r="4">
      <c r="A4" s="0" t="str" cm="1">
        <f ref="A4:A50" t="array">PO.EoS.Component.List()</f>
        <v>methane</v>
      </c>
      <c r="B4" s="0" cm="1">
        <f ref="B4:E4" t="array">PO.EoS.Component.Props(A4)</f>
        <v>190.56</v>
      </c>
      <c r="C4" s="0">
        <v>4599000</v>
      </c>
      <c r="D4" s="0">
        <v>0.011</v>
      </c>
      <c r="E4" s="0">
        <v>0.01604</v>
      </c>
    </row>
    <row r="5">
      <c r="A5" s="0" t="str">
        <v>ethane</v>
      </c>
      <c r="B5" s="0" cm="1">
        <f ref="B5:E5" t="array">PO.EoS.Component.Props(A5)</f>
        <v>305.32</v>
      </c>
      <c r="C5" s="0">
        <v>4872000</v>
      </c>
      <c r="D5" s="0">
        <v>0.099</v>
      </c>
      <c r="E5" s="0">
        <v>0.03007</v>
      </c>
    </row>
    <row r="6">
      <c r="A6" s="0" t="str">
        <v>propane</v>
      </c>
      <c r="B6" s="0" cm="1">
        <f ref="B6:E6" t="array">PO.EoS.Component.Props(A6)</f>
        <v>369.83</v>
      </c>
      <c r="C6" s="0">
        <v>4248000</v>
      </c>
      <c r="D6" s="0">
        <v>0.152</v>
      </c>
      <c r="E6" s="0">
        <v>0.0441</v>
      </c>
    </row>
    <row r="7">
      <c r="A7" s="0" t="str">
        <v>n-butane</v>
      </c>
      <c r="B7" s="0" cm="1">
        <f ref="B7:E7" t="array">PO.EoS.Component.Props(A7)</f>
        <v>425.12</v>
      </c>
      <c r="C7" s="0">
        <v>3796000</v>
      </c>
      <c r="D7" s="0">
        <v>0.2</v>
      </c>
      <c r="E7" s="0">
        <v>0.05812</v>
      </c>
    </row>
    <row r="8">
      <c r="A8" s="0" t="str">
        <v>i-butane</v>
      </c>
      <c r="B8" s="0" cm="1">
        <f ref="B8:E8" t="array">PO.EoS.Component.Props(A8)</f>
        <v>407.85</v>
      </c>
      <c r="C8" s="0">
        <v>3640000</v>
      </c>
      <c r="D8" s="0">
        <v>0.186</v>
      </c>
      <c r="E8" s="0">
        <v>0.05812</v>
      </c>
    </row>
    <row r="9">
      <c r="A9" s="0" t="str">
        <v>n-pentane</v>
      </c>
      <c r="B9" s="0" cm="1">
        <f ref="B9:E9" t="array">PO.EoS.Component.Props(A9)</f>
        <v>469.7</v>
      </c>
      <c r="C9" s="0">
        <v>3370000</v>
      </c>
      <c r="D9" s="0">
        <v>0.252</v>
      </c>
      <c r="E9" s="0">
        <v>0.07215</v>
      </c>
    </row>
    <row r="10">
      <c r="A10" s="0" t="str">
        <v>i-pentane</v>
      </c>
      <c r="B10" s="0" cm="1">
        <f ref="B10:E10" t="array">PO.EoS.Component.Props(A10)</f>
        <v>460.4</v>
      </c>
      <c r="C10" s="0">
        <v>3380000</v>
      </c>
      <c r="D10" s="0">
        <v>0.229</v>
      </c>
      <c r="E10" s="0">
        <v>0.07215</v>
      </c>
    </row>
    <row r="11">
      <c r="A11" s="0" t="str">
        <v>neopentane</v>
      </c>
      <c r="B11" s="0" cm="1">
        <f ref="B11:E11" t="array">PO.EoS.Component.Props(A11)</f>
        <v>433.78</v>
      </c>
      <c r="C11" s="0">
        <v>3196000</v>
      </c>
      <c r="D11" s="0">
        <v>0.196</v>
      </c>
      <c r="E11" s="0">
        <v>0.07215</v>
      </c>
    </row>
    <row r="12">
      <c r="A12" s="0" t="str">
        <v>n-hexane</v>
      </c>
      <c r="B12" s="0" cm="1">
        <f ref="B12:E12" t="array">PO.EoS.Component.Props(A12)</f>
        <v>507.6</v>
      </c>
      <c r="C12" s="0">
        <v>3025000</v>
      </c>
      <c r="D12" s="0">
        <v>0.301</v>
      </c>
      <c r="E12" s="0">
        <v>0.08618</v>
      </c>
    </row>
    <row r="13">
      <c r="A13" s="0" t="str">
        <v>n-heptane</v>
      </c>
      <c r="B13" s="0" cm="1">
        <f ref="B13:E13" t="array">PO.EoS.Component.Props(A13)</f>
        <v>540.2</v>
      </c>
      <c r="C13" s="0">
        <v>2740000</v>
      </c>
      <c r="D13" s="0">
        <v>0.35</v>
      </c>
      <c r="E13" s="0">
        <v>0.10021</v>
      </c>
    </row>
    <row r="14">
      <c r="A14" s="0" t="str">
        <v>n-octane</v>
      </c>
      <c r="B14" s="0" cm="1">
        <f ref="B14:E14" t="array">PO.EoS.Component.Props(A14)</f>
        <v>568.7</v>
      </c>
      <c r="C14" s="0">
        <v>2490000</v>
      </c>
      <c r="D14" s="0">
        <v>0.399</v>
      </c>
      <c r="E14" s="0">
        <v>0.11423</v>
      </c>
    </row>
    <row r="15">
      <c r="A15" s="0" t="str">
        <v>n-nonane</v>
      </c>
      <c r="B15" s="0" cm="1">
        <f ref="B15:E15" t="array">PO.EoS.Component.Props(A15)</f>
        <v>594.6</v>
      </c>
      <c r="C15" s="0">
        <v>2290000</v>
      </c>
      <c r="D15" s="0">
        <v>0.445</v>
      </c>
      <c r="E15" s="0">
        <v>0.12826</v>
      </c>
    </row>
    <row r="16">
      <c r="A16" s="0" t="str">
        <v>n-decane</v>
      </c>
      <c r="B16" s="0" cm="1">
        <f ref="B16:E16" t="array">PO.EoS.Component.Props(A16)</f>
        <v>617.7</v>
      </c>
      <c r="C16" s="0">
        <v>2110000</v>
      </c>
      <c r="D16" s="0">
        <v>0.492</v>
      </c>
      <c r="E16" s="0">
        <v>0.14229</v>
      </c>
    </row>
    <row r="17">
      <c r="A17" s="0" t="str">
        <v>n-undecane</v>
      </c>
      <c r="B17" s="0" cm="1">
        <f ref="B17:E17" t="array">PO.EoS.Component.Props(A17)</f>
        <v>639</v>
      </c>
      <c r="C17" s="0">
        <v>1950000</v>
      </c>
      <c r="D17" s="0">
        <v>0.53</v>
      </c>
      <c r="E17" s="0">
        <v>0.15631</v>
      </c>
    </row>
    <row r="18">
      <c r="A18" s="0" t="str">
        <v>n-dodecane</v>
      </c>
      <c r="B18" s="0" cm="1">
        <f ref="B18:E18" t="array">PO.EoS.Component.Props(A18)</f>
        <v>658</v>
      </c>
      <c r="C18" s="0">
        <v>1820000</v>
      </c>
      <c r="D18" s="0">
        <v>0.576</v>
      </c>
      <c r="E18" s="0">
        <v>0.17034</v>
      </c>
    </row>
    <row r="19">
      <c r="A19" s="0" t="str">
        <v>n-tridecane</v>
      </c>
      <c r="B19" s="0" cm="1">
        <f ref="B19:E19" t="array">PO.EoS.Component.Props(A19)</f>
        <v>675</v>
      </c>
      <c r="C19" s="0">
        <v>1680000</v>
      </c>
      <c r="D19" s="0">
        <v>0.617</v>
      </c>
      <c r="E19" s="0">
        <v>0.18436</v>
      </c>
    </row>
    <row r="20">
      <c r="A20" s="0" t="str">
        <v>n-tetradecane</v>
      </c>
      <c r="B20" s="0" cm="1">
        <f ref="B20:E20" t="array">PO.EoS.Component.Props(A20)</f>
        <v>693</v>
      </c>
      <c r="C20" s="0">
        <v>1570000</v>
      </c>
      <c r="D20" s="0">
        <v>0.643</v>
      </c>
      <c r="E20" s="0">
        <v>0.19839</v>
      </c>
    </row>
    <row r="21">
      <c r="A21" s="0" t="str">
        <v>n-pentadecane</v>
      </c>
      <c r="B21" s="0" cm="1">
        <f ref="B21:E21" t="array">PO.EoS.Component.Props(A21)</f>
        <v>708</v>
      </c>
      <c r="C21" s="0">
        <v>1480000</v>
      </c>
      <c r="D21" s="0">
        <v>0.686</v>
      </c>
      <c r="E21" s="0">
        <v>0.21241</v>
      </c>
    </row>
    <row r="22">
      <c r="A22" s="0" t="str">
        <v>n-hexadecane</v>
      </c>
      <c r="B22" s="0" cm="1">
        <f ref="B22:E22" t="array">PO.EoS.Component.Props(A22)</f>
        <v>717</v>
      </c>
      <c r="C22" s="0">
        <v>1419000</v>
      </c>
      <c r="D22" s="0">
        <v>0.742</v>
      </c>
      <c r="E22" s="0">
        <v>0.22644</v>
      </c>
    </row>
    <row r="23">
      <c r="A23" s="0" t="str">
        <v>n-heptadecane</v>
      </c>
      <c r="B23" s="0" cm="1">
        <f ref="B23:E23" t="array">PO.EoS.Component.Props(A23)</f>
        <v>735.5</v>
      </c>
      <c r="C23" s="0">
        <v>1363000</v>
      </c>
      <c r="D23" s="0">
        <v>0.77</v>
      </c>
      <c r="E23" s="0">
        <v>0.24047</v>
      </c>
    </row>
    <row r="24">
      <c r="A24" s="0" t="str">
        <v>n-octadecane</v>
      </c>
      <c r="B24" s="0" cm="1">
        <f ref="B24:E24" t="array">PO.EoS.Component.Props(A24)</f>
        <v>747</v>
      </c>
      <c r="C24" s="0">
        <v>1270000</v>
      </c>
      <c r="D24" s="0">
        <v>0.811</v>
      </c>
      <c r="E24" s="0">
        <v>0.2545</v>
      </c>
    </row>
    <row r="25">
      <c r="A25" s="0" t="str">
        <v>n-nonadecane</v>
      </c>
      <c r="B25" s="0" cm="1">
        <f ref="B25:E25" t="array">PO.EoS.Component.Props(A25)</f>
        <v>760.1</v>
      </c>
      <c r="C25" s="0">
        <v>1247000</v>
      </c>
      <c r="D25" s="0">
        <v>0.852</v>
      </c>
      <c r="E25" s="0">
        <v>0.26851</v>
      </c>
    </row>
    <row r="26">
      <c r="A26" s="0" t="str">
        <v>n-eicosane</v>
      </c>
      <c r="B26" s="0" cm="1">
        <f ref="B26:E26" t="array">PO.EoS.Component.Props(A26)</f>
        <v>767</v>
      </c>
      <c r="C26" s="0">
        <v>1115000</v>
      </c>
      <c r="D26" s="0">
        <v>0.907</v>
      </c>
      <c r="E26" s="0">
        <v>0.28254</v>
      </c>
    </row>
    <row r="27">
      <c r="A27" s="0" t="str">
        <v>nitrogen</v>
      </c>
      <c r="B27" s="0" cm="1">
        <f ref="B27:E27" t="array">PO.EoS.Component.Props(A27)</f>
        <v>126.2</v>
      </c>
      <c r="C27" s="0">
        <v>3400000</v>
      </c>
      <c r="D27" s="0">
        <v>0.037</v>
      </c>
      <c r="E27" s="0">
        <v>0.02801</v>
      </c>
    </row>
    <row r="28">
      <c r="A28" s="0" t="str">
        <v>oxygen</v>
      </c>
      <c r="B28" s="0" cm="1">
        <f ref="B28:E28" t="array">PO.EoS.Component.Props(A28)</f>
        <v>154.58</v>
      </c>
      <c r="C28" s="0">
        <v>5043000</v>
      </c>
      <c r="D28" s="0">
        <v>0.022</v>
      </c>
      <c r="E28" s="0">
        <v>0.032</v>
      </c>
    </row>
    <row r="29">
      <c r="A29" s="0" t="str">
        <v>hydrogen</v>
      </c>
      <c r="B29" s="0" cm="1">
        <f ref="B29:E29" t="array">PO.EoS.Component.Props(A29)</f>
        <v>33.19</v>
      </c>
      <c r="C29" s="0">
        <v>1313000</v>
      </c>
      <c r="D29" s="0">
        <v>-0.216</v>
      </c>
      <c r="E29" s="0">
        <v>0.00202</v>
      </c>
    </row>
    <row r="30">
      <c r="A30" s="0" t="str">
        <v>carbon dioxide</v>
      </c>
      <c r="B30" s="0" cm="1">
        <f ref="B30:E30" t="array">PO.EoS.Component.Props(A30)</f>
        <v>304.21</v>
      </c>
      <c r="C30" s="0">
        <v>7383000</v>
      </c>
      <c r="D30" s="0">
        <v>0.224</v>
      </c>
      <c r="E30" s="0">
        <v>0.04401</v>
      </c>
    </row>
    <row r="31">
      <c r="A31" s="0" t="str">
        <v>hydrogen sulfide</v>
      </c>
      <c r="B31" s="0" cm="1">
        <f ref="B31:E31" t="array">PO.EoS.Component.Props(A31)</f>
        <v>373.53</v>
      </c>
      <c r="C31" s="0">
        <v>8963000</v>
      </c>
      <c r="D31" s="0">
        <v>0.094</v>
      </c>
      <c r="E31" s="0">
        <v>0.03408</v>
      </c>
    </row>
    <row r="32">
      <c r="A32" s="0" t="str">
        <v>carbon monoxide</v>
      </c>
      <c r="B32" s="0" cm="1">
        <f ref="B32:E32" t="array">PO.EoS.Component.Props(A32)</f>
        <v>132.92</v>
      </c>
      <c r="C32" s="0">
        <v>3499000</v>
      </c>
      <c r="D32" s="0">
        <v>0.048</v>
      </c>
      <c r="E32" s="0">
        <v>0.02801</v>
      </c>
    </row>
    <row r="33">
      <c r="A33" s="0" t="str">
        <v>water</v>
      </c>
      <c r="B33" s="0" cm="1">
        <f ref="B33:E33" t="array">PO.EoS.Component.Props(A33)</f>
        <v>647.14</v>
      </c>
      <c r="C33" s="0">
        <v>22064000</v>
      </c>
      <c r="D33" s="0">
        <v>0.344</v>
      </c>
      <c r="E33" s="0">
        <v>0.01802</v>
      </c>
    </row>
    <row r="34">
      <c r="A34" s="0" t="str">
        <v>helium</v>
      </c>
      <c r="B34" s="0" cm="1">
        <f ref="B34:E34" t="array">PO.EoS.Component.Props(A34)</f>
        <v>5.19</v>
      </c>
      <c r="C34" s="0">
        <v>227000</v>
      </c>
      <c r="D34" s="0">
        <v>-0.39</v>
      </c>
      <c r="E34" s="0">
        <v>0.004</v>
      </c>
    </row>
    <row r="35">
      <c r="A35" s="0" t="str">
        <v>argon</v>
      </c>
      <c r="B35" s="0" cm="1">
        <f ref="B35:E35" t="array">PO.EoS.Component.Props(A35)</f>
        <v>150.86</v>
      </c>
      <c r="C35" s="0">
        <v>4898000</v>
      </c>
      <c r="D35" s="0">
        <v>0.001</v>
      </c>
      <c r="E35" s="0">
        <v>0.03995</v>
      </c>
    </row>
    <row r="36">
      <c r="A36" s="0" t="str">
        <v>ammonia</v>
      </c>
      <c r="B36" s="0" cm="1">
        <f ref="B36:E36" t="array">PO.EoS.Component.Props(A36)</f>
        <v>405.4</v>
      </c>
      <c r="C36" s="0">
        <v>11353000</v>
      </c>
      <c r="D36" s="0">
        <v>0.256</v>
      </c>
      <c r="E36" s="0">
        <v>0.01703</v>
      </c>
    </row>
    <row r="37">
      <c r="A37" s="0" t="str">
        <v>benzene</v>
      </c>
      <c r="B37" s="0" cm="1">
        <f ref="B37:E37" t="array">PO.EoS.Component.Props(A37)</f>
        <v>562.05</v>
      </c>
      <c r="C37" s="0">
        <v>4895000</v>
      </c>
      <c r="D37" s="0">
        <v>0.21</v>
      </c>
      <c r="E37" s="0">
        <v>0.07811</v>
      </c>
    </row>
    <row r="38">
      <c r="A38" s="0" t="str">
        <v>toluene</v>
      </c>
      <c r="B38" s="0" cm="1">
        <f ref="B38:E38" t="array">PO.EoS.Component.Props(A38)</f>
        <v>591.75</v>
      </c>
      <c r="C38" s="0">
        <v>4108000</v>
      </c>
      <c r="D38" s="0">
        <v>0.264</v>
      </c>
      <c r="E38" s="0">
        <v>0.09214</v>
      </c>
    </row>
    <row r="39">
      <c r="A39" s="0" t="str">
        <v>ethylbenzene</v>
      </c>
      <c r="B39" s="0" cm="1">
        <f ref="B39:E39" t="array">PO.EoS.Component.Props(A39)</f>
        <v>617.15</v>
      </c>
      <c r="C39" s="0">
        <v>3609000</v>
      </c>
      <c r="D39" s="0">
        <v>0.303</v>
      </c>
      <c r="E39" s="0">
        <v>0.10617</v>
      </c>
    </row>
    <row r="40">
      <c r="A40" s="0" t="str">
        <v>o-xylene</v>
      </c>
      <c r="B40" s="0" cm="1">
        <f ref="B40:E40" t="array">PO.EoS.Component.Props(A40)</f>
        <v>630.33</v>
      </c>
      <c r="C40" s="0">
        <v>3732000</v>
      </c>
      <c r="D40" s="0">
        <v>0.31</v>
      </c>
      <c r="E40" s="0">
        <v>0.10617</v>
      </c>
    </row>
    <row r="41">
      <c r="A41" s="0" t="str">
        <v>m-xylene</v>
      </c>
      <c r="B41" s="0" cm="1">
        <f ref="B41:E41" t="array">PO.EoS.Component.Props(A41)</f>
        <v>617.05</v>
      </c>
      <c r="C41" s="0">
        <v>3541000</v>
      </c>
      <c r="D41" s="0">
        <v>0.326</v>
      </c>
      <c r="E41" s="0">
        <v>0.10617</v>
      </c>
    </row>
    <row r="42">
      <c r="A42" s="0" t="str">
        <v>p-xylene</v>
      </c>
      <c r="B42" s="0" cm="1">
        <f ref="B42:E42" t="array">PO.EoS.Component.Props(A42)</f>
        <v>616.23</v>
      </c>
      <c r="C42" s="0">
        <v>3511000</v>
      </c>
      <c r="D42" s="0">
        <v>0.322</v>
      </c>
      <c r="E42" s="0">
        <v>0.10617</v>
      </c>
    </row>
    <row r="43">
      <c r="A43" s="0" t="str">
        <v>cyclopentane</v>
      </c>
      <c r="B43" s="0" cm="1">
        <f ref="B43:E43" t="array">PO.EoS.Component.Props(A43)</f>
        <v>511.72</v>
      </c>
      <c r="C43" s="0">
        <v>4502000</v>
      </c>
      <c r="D43" s="0">
        <v>0.194</v>
      </c>
      <c r="E43" s="0">
        <v>0.07013</v>
      </c>
    </row>
    <row r="44">
      <c r="A44" s="0" t="str">
        <v>cyclohexane</v>
      </c>
      <c r="B44" s="0" cm="1">
        <f ref="B44:E44" t="array">PO.EoS.Component.Props(A44)</f>
        <v>553.58</v>
      </c>
      <c r="C44" s="0">
        <v>4080000</v>
      </c>
      <c r="D44" s="0">
        <v>0.21</v>
      </c>
      <c r="E44" s="0">
        <v>0.08416</v>
      </c>
    </row>
    <row r="45">
      <c r="A45" s="0" t="str">
        <v>methylcyclohexane</v>
      </c>
      <c r="B45" s="0" cm="1">
        <f ref="B45:E45" t="array">PO.EoS.Component.Props(A45)</f>
        <v>572.19</v>
      </c>
      <c r="C45" s="0">
        <v>3471000</v>
      </c>
      <c r="D45" s="0">
        <v>0.235</v>
      </c>
      <c r="E45" s="0">
        <v>0.09819</v>
      </c>
    </row>
    <row r="46">
      <c r="A46" s="0" t="str">
        <v>ethylene</v>
      </c>
      <c r="B46" s="0" cm="1">
        <f ref="B46:E46" t="array">PO.EoS.Component.Props(A46)</f>
        <v>282.34</v>
      </c>
      <c r="C46" s="0">
        <v>5041000</v>
      </c>
      <c r="D46" s="0">
        <v>0.087</v>
      </c>
      <c r="E46" s="0">
        <v>0.02805</v>
      </c>
    </row>
    <row r="47">
      <c r="A47" s="0" t="str">
        <v>propylene</v>
      </c>
      <c r="B47" s="0" cm="1">
        <f ref="B47:E47" t="array">PO.EoS.Component.Props(A47)</f>
        <v>365.57</v>
      </c>
      <c r="C47" s="0">
        <v>4600000</v>
      </c>
      <c r="D47" s="0">
        <v>0.142</v>
      </c>
      <c r="E47" s="0">
        <v>0.04208</v>
      </c>
    </row>
    <row r="48">
      <c r="A48" s="0" t="str">
        <v>1-butene</v>
      </c>
      <c r="B48" s="0" cm="1">
        <f ref="B48:E48" t="array">PO.EoS.Component.Props(A48)</f>
        <v>419.29</v>
      </c>
      <c r="C48" s="0">
        <v>4020000</v>
      </c>
      <c r="D48" s="0">
        <v>0.191</v>
      </c>
      <c r="E48" s="0">
        <v>0.05611</v>
      </c>
    </row>
    <row r="49">
      <c r="A49" s="0" t="str">
        <v>methanol</v>
      </c>
      <c r="B49" s="0" cm="1">
        <f ref="B49:E49" t="array">PO.EoS.Component.Props(A49)</f>
        <v>512.64</v>
      </c>
      <c r="C49" s="0">
        <v>8097000</v>
      </c>
      <c r="D49" s="0">
        <v>0.565</v>
      </c>
      <c r="E49" s="0">
        <v>0.03204</v>
      </c>
    </row>
    <row r="50">
      <c r="A50" s="0" t="str">
        <v>ethanol</v>
      </c>
      <c r="B50" s="0" cm="1">
        <f ref="B50:E50" t="array">PO.EoS.Component.Props(A50)</f>
        <v>514</v>
      </c>
      <c r="C50" s="0">
        <v>6137000</v>
      </c>
      <c r="D50" s="0">
        <v>0.645</v>
      </c>
      <c r="E50" s="0">
        <v>0.04607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Component Database</dc:title>
  <dc:subject>Browse all available components and their thermodynamic properties.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