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<sst xmlns="http://schemas.openxmlformats.org/spreadsheetml/2006/main" count="29" uniqueCount="29">
  <si>
    <t>Id</t>
  </si>
  <si>
    <t>po.dca.arps.forecast</t>
  </si>
  <si>
    <t>Name</t>
  </si>
  <si>
    <t>Arps Decline Forecast</t>
  </si>
  <si>
    <t>Description</t>
  </si>
  <si>
    <r>
      <rPr>
        <rFont val="Aptos Narrow"/>
        <sz val="11"/>
      </rPr>
      <t>Decline curve analysis using the Arps hyperbolic decline equation. Calculates rate and cumulative production over time for production forecasting.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qi</t>
    </r>
    <r>
      <rPr>
        <rFont val="Aptos Narrow"/>
        <sz val="11"/>
      </rPr>
      <t>: Initial production rate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Di</t>
    </r>
    <r>
      <rPr>
        <rFont val="Aptos Narrow"/>
        <sz val="11"/>
      </rPr>
      <t>: Initial decline rate (nominal)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b</t>
    </r>
    <r>
      <rPr>
        <rFont val="Aptos Narrow"/>
        <sz val="11"/>
      </rPr>
      <t>: Hyperbolic exponent (0=exponential, 0.5=hyperbolic, 1=harmonic)</t>
    </r>
  </si>
  <si>
    <t>Category</t>
  </si>
  <si>
    <t>Decline Curve Analysis</t>
  </si>
  <si>
    <t>Type</t>
  </si>
  <si>
    <t>worksheet</t>
  </si>
  <si>
    <t>Tags</t>
  </si>
  <si>
    <t>decline, Arps, hyperbolic, exponential, forecast, production</t>
  </si>
  <si>
    <t>Website</t>
  </si>
  <si>
    <t>petroleumoffice.com</t>
  </si>
  <si>
    <t>Academic Program</t>
  </si>
  <si>
    <t>petroleumoffice.com/academics</t>
  </si>
  <si>
    <t>Arps Decline Curve Analysis</t>
  </si>
  <si>
    <t>Inputs</t>
  </si>
  <si>
    <t>Initial Rate (qi)</t>
  </si>
  <si>
    <t>bbl/day</t>
  </si>
  <si>
    <t>Initial Decline (Di)</t>
  </si>
  <si>
    <t>1/month</t>
  </si>
  <si>
    <t>b-exponent</t>
  </si>
  <si>
    <t>(0=exp, 1=harmonic)</t>
  </si>
  <si>
    <t>Production Forecast</t>
  </si>
  <si>
    <t>t (months)</t>
  </si>
  <si>
    <t>q (bbl/day)</t>
  </si>
  <si>
    <t>Np (Mstb)</t>
  </si>
  <si>
    <t>Decline %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</si>
</sst>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dca.arps.forecast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17"/>
  <sheetViews>
    <sheetView workbookViewId="0"/>
  </sheetViews>
  <sheetFormatPr defaultRowHeight="15"/>
  <sheetData>
    <row r="1">
      <c r="A1" s="0" t="s">
        <v>16</v>
      </c>
    </row>
    <row r="3">
      <c r="A3" s="0" t="s">
        <v>17</v>
      </c>
    </row>
    <row r="4">
      <c r="A4" s="0" t="s">
        <v>18</v>
      </c>
      <c r="B4" s="0">
        <v>1000</v>
      </c>
      <c r="C4" s="0" t="s">
        <v>19</v>
      </c>
    </row>
    <row r="5">
      <c r="A5" s="0" t="s">
        <v>20</v>
      </c>
      <c r="B5" s="0">
        <v>0.05</v>
      </c>
      <c r="C5" s="0" t="s">
        <v>21</v>
      </c>
    </row>
    <row r="6">
      <c r="A6" s="0" t="s">
        <v>22</v>
      </c>
      <c r="B6" s="0">
        <v>0.5</v>
      </c>
      <c r="C6" s="0" t="s">
        <v>23</v>
      </c>
    </row>
    <row r="8">
      <c r="A8" s="0" t="s">
        <v>24</v>
      </c>
    </row>
    <row r="9">
      <c r="A9" s="0" t="s">
        <v>25</v>
      </c>
      <c r="B9" s="0" t="s">
        <v>26</v>
      </c>
      <c r="C9" s="0" t="s">
        <v>27</v>
      </c>
      <c r="D9" s="0" t="s">
        <v>28</v>
      </c>
    </row>
    <row r="10">
      <c r="A10" s="0">
        <v>0</v>
      </c>
      <c r="B10" s="0">
        <f>PO.DCA.Arps.Rate($B$4,$B$5,$B$6,A10)</f>
        <v>1000</v>
      </c>
      <c r="C10" s="0">
        <f>PO.DCA.Arps.Prod($B$4,$B$5,$B$6,A10)/1000</f>
        <v>0</v>
      </c>
    </row>
    <row r="11">
      <c r="A11" s="0">
        <v>6</v>
      </c>
      <c r="B11" s="0">
        <f>PO.DCA.Arps.Rate($B$4,$B$5,$B$6,A11)</f>
        <v>756.1436672967865</v>
      </c>
      <c r="C11" s="0">
        <f>PO.DCA.Arps.Prod($B$4,$B$5,$B$6,A11)/1000</f>
        <v>5.217391304347823</v>
      </c>
      <c r="D11" s="0">
        <f>1-B11/$B$4</f>
        <v>0.2438563327032135</v>
      </c>
    </row>
    <row r="12">
      <c r="A12" s="0">
        <v>12</v>
      </c>
      <c r="B12" s="0">
        <f>PO.DCA.Arps.Rate($B$4,$B$5,$B$6,A12)</f>
        <v>591.7159763313609</v>
      </c>
      <c r="C12" s="0">
        <f>PO.DCA.Arps.Prod($B$4,$B$5,$B$6,A12)/1000</f>
        <v>9.230769230769234</v>
      </c>
      <c r="D12" s="0">
        <f>1-B12/$B$4</f>
        <v>0.40828402366863903</v>
      </c>
    </row>
    <row r="13">
      <c r="A13" s="0">
        <v>18</v>
      </c>
      <c r="B13" s="0">
        <f>PO.DCA.Arps.Rate($B$4,$B$5,$B$6,A13)</f>
        <v>475.6242568370987</v>
      </c>
      <c r="C13" s="0">
        <f>PO.DCA.Arps.Prod($B$4,$B$5,$B$6,A13)/1000</f>
        <v>12.413793103448274</v>
      </c>
      <c r="D13" s="0">
        <f>1-B13/$B$4</f>
        <v>0.5243757431629013</v>
      </c>
    </row>
    <row r="14">
      <c r="A14" s="0">
        <v>24</v>
      </c>
      <c r="B14" s="0">
        <f>PO.DCA.Arps.Rate($B$4,$B$5,$B$6,A14)</f>
        <v>390.62499999999994</v>
      </c>
      <c r="C14" s="0">
        <f>PO.DCA.Arps.Prod($B$4,$B$5,$B$6,A14)/1000</f>
        <v>15</v>
      </c>
      <c r="D14" s="0">
        <f>1-B14/$B$4</f>
        <v>0.609375</v>
      </c>
    </row>
    <row r="15">
      <c r="A15" s="0">
        <v>36</v>
      </c>
      <c r="B15" s="0">
        <f>PO.DCA.Arps.Rate($B$4,$B$5,$B$6,A15)</f>
        <v>277.0083102493075</v>
      </c>
      <c r="C15" s="0">
        <f>PO.DCA.Arps.Prod($B$4,$B$5,$B$6,A15)/1000</f>
        <v>18.947368421052634</v>
      </c>
      <c r="D15" s="0">
        <f>1-B15/$B$4</f>
        <v>0.7229916897506925</v>
      </c>
    </row>
    <row r="16">
      <c r="A16" s="0">
        <v>48</v>
      </c>
      <c r="B16" s="0">
        <f>PO.DCA.Arps.Rate($B$4,$B$5,$B$6,A16)</f>
        <v>206.61157024793386</v>
      </c>
      <c r="C16" s="0">
        <f>PO.DCA.Arps.Prod($B$4,$B$5,$B$6,A16)/1000</f>
        <v>21.818181818181817</v>
      </c>
      <c r="D16" s="0">
        <f>1-B16/$B$4</f>
        <v>0.7933884297520661</v>
      </c>
    </row>
    <row r="17">
      <c r="A17" s="0">
        <v>60</v>
      </c>
      <c r="B17" s="0">
        <f>PO.DCA.Arps.Rate($B$4,$B$5,$B$6,A17)</f>
        <v>160</v>
      </c>
      <c r="C17" s="0">
        <f>PO.DCA.Arps.Prod($B$4,$B$5,$B$6,A17)/1000</f>
        <v>24</v>
      </c>
      <c r="D17" s="0">
        <f>1-B17/$B$4</f>
        <v>0.84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Arps Decline Forecast</dc:title>
  <dc:subject>Decline curve analysis using the Arps hyperbolic decline equation. Calculates rate and cumulative production over time for production forecasting.</dc:subject>
  <cp:category>Decline Curve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